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2"/>
  </bookViews>
  <sheets>
    <sheet name="Sheet4" sheetId="4" r:id="rId1"/>
    <sheet name="Sheet5" sheetId="5" r:id="rId2"/>
    <sheet name="Sheet6" sheetId="6" r:id="rId3"/>
    <sheet name="SweepNettingData" sheetId="1" r:id="rId4"/>
  </sheet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CX6" i="6" l="1"/>
  <c r="CX7" i="6"/>
  <c r="CX8" i="6"/>
  <c r="CX9" i="6"/>
  <c r="CX10" i="6"/>
  <c r="CX11" i="6"/>
  <c r="CX12" i="6"/>
  <c r="CX13" i="6"/>
  <c r="CX14" i="6"/>
  <c r="CX15" i="6"/>
  <c r="CX16" i="6"/>
  <c r="CX17" i="6"/>
  <c r="CX18" i="6"/>
  <c r="CX19" i="6"/>
  <c r="CX20" i="6"/>
  <c r="CX21" i="6"/>
  <c r="CX5" i="6"/>
  <c r="C105" i="5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B105" i="5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2" i="1"/>
</calcChain>
</file>

<file path=xl/comments1.xml><?xml version="1.0" encoding="utf-8"?>
<comments xmlns="http://schemas.openxmlformats.org/spreadsheetml/2006/main">
  <authors>
    <author>Lepš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38"/>
          </rPr>
          <t>Lepš:</t>
        </r>
        <r>
          <rPr>
            <sz val="9"/>
            <color indexed="81"/>
            <rFont val="Tahoma"/>
            <family val="2"/>
            <charset val="238"/>
          </rPr>
          <t xml:space="preserve">
just the number 1,2,3 etc</t>
        </r>
      </text>
    </comment>
  </commentList>
</comments>
</file>

<file path=xl/sharedStrings.xml><?xml version="1.0" encoding="utf-8"?>
<sst xmlns="http://schemas.openxmlformats.org/spreadsheetml/2006/main" count="1208" uniqueCount="142">
  <si>
    <t>Collector</t>
  </si>
  <si>
    <t>InsectOrder</t>
  </si>
  <si>
    <t>SampleCode</t>
  </si>
  <si>
    <t>InsectSpeciesNo</t>
  </si>
  <si>
    <t>Quantity</t>
  </si>
  <si>
    <t>ANA</t>
  </si>
  <si>
    <t>Orthoptera</t>
  </si>
  <si>
    <t>SW10</t>
  </si>
  <si>
    <t>SW40</t>
  </si>
  <si>
    <t>SW80</t>
  </si>
  <si>
    <t>Hymenoptera</t>
  </si>
  <si>
    <t>Coleoptera</t>
  </si>
  <si>
    <t>Hemiptera</t>
  </si>
  <si>
    <t>SW20</t>
  </si>
  <si>
    <t>Diptera</t>
  </si>
  <si>
    <t>MARTIN</t>
  </si>
  <si>
    <t>Lepidoptera</t>
  </si>
  <si>
    <t>Dermaptera</t>
  </si>
  <si>
    <t>PHIL</t>
  </si>
  <si>
    <t>VOJTA</t>
  </si>
  <si>
    <t>Samname</t>
  </si>
  <si>
    <t>Speciesname</t>
  </si>
  <si>
    <t>Column Labels</t>
  </si>
  <si>
    <t>Coleoptera1</t>
  </si>
  <si>
    <t>Coleoptera2</t>
  </si>
  <si>
    <t>Coleoptera4</t>
  </si>
  <si>
    <t>Dermaptera1</t>
  </si>
  <si>
    <t>Diptera1</t>
  </si>
  <si>
    <t>Diptera2</t>
  </si>
  <si>
    <t>Diptera3</t>
  </si>
  <si>
    <t>Diptera4</t>
  </si>
  <si>
    <t>Hemiptera1</t>
  </si>
  <si>
    <t>Hemiptera12</t>
  </si>
  <si>
    <t>Hemiptera13</t>
  </si>
  <si>
    <t>Hemiptera18</t>
  </si>
  <si>
    <t>Hemiptera2</t>
  </si>
  <si>
    <t>Hemiptera3</t>
  </si>
  <si>
    <t>Hemiptera4</t>
  </si>
  <si>
    <t>Hemiptera5</t>
  </si>
  <si>
    <t>Hemiptera6</t>
  </si>
  <si>
    <t>Hemiptera7</t>
  </si>
  <si>
    <t>Hemiptera8</t>
  </si>
  <si>
    <t>Hemiptera9</t>
  </si>
  <si>
    <t>Hymenoptera1</t>
  </si>
  <si>
    <t>Hymenoptera10</t>
  </si>
  <si>
    <t>Hymenoptera2</t>
  </si>
  <si>
    <t>Hymenoptera3</t>
  </si>
  <si>
    <t>Lepidoptera1</t>
  </si>
  <si>
    <t>Lepidoptera2</t>
  </si>
  <si>
    <t>Orthoptera1</t>
  </si>
  <si>
    <t>Orthoptera2</t>
  </si>
  <si>
    <t>Orthoptera3</t>
  </si>
  <si>
    <t>Grand Total</t>
  </si>
  <si>
    <t>Row Labels</t>
  </si>
  <si>
    <t>ANASW10</t>
  </si>
  <si>
    <t>ANASW20</t>
  </si>
  <si>
    <t>ANASW40</t>
  </si>
  <si>
    <t>ANASW80</t>
  </si>
  <si>
    <t>MARTINSW10</t>
  </si>
  <si>
    <t>MARTINSW20</t>
  </si>
  <si>
    <t>MARTINSW40</t>
  </si>
  <si>
    <t>MARTINSW80</t>
  </si>
  <si>
    <t>PHILSW10</t>
  </si>
  <si>
    <t>PHILSW20</t>
  </si>
  <si>
    <t>PHILSW40</t>
  </si>
  <si>
    <t>PHILSW80</t>
  </si>
  <si>
    <t>VOJTASW10</t>
  </si>
  <si>
    <t>VOJTASW20</t>
  </si>
  <si>
    <t>VOJTASW40</t>
  </si>
  <si>
    <t>VOJTASW80</t>
  </si>
  <si>
    <t>Sum of Quantity</t>
  </si>
  <si>
    <t>NSP</t>
  </si>
  <si>
    <t>Coleoptera10</t>
  </si>
  <si>
    <t>Coleoptera11</t>
  </si>
  <si>
    <t>Coleoptera12</t>
  </si>
  <si>
    <t>Coleoptera13</t>
  </si>
  <si>
    <t>Coleoptera14</t>
  </si>
  <si>
    <t>Coleoptera15</t>
  </si>
  <si>
    <t>Coleoptera3</t>
  </si>
  <si>
    <t>Coleoptera5</t>
  </si>
  <si>
    <t>Coleoptera6</t>
  </si>
  <si>
    <t>Coleoptera7</t>
  </si>
  <si>
    <t>Coleoptera8</t>
  </si>
  <si>
    <t>Coleoptera9</t>
  </si>
  <si>
    <t>Diptera10</t>
  </si>
  <si>
    <t>Diptera11</t>
  </si>
  <si>
    <t>Diptera12</t>
  </si>
  <si>
    <t>Diptera13</t>
  </si>
  <si>
    <t>Diptera14</t>
  </si>
  <si>
    <t>Diptera15</t>
  </si>
  <si>
    <t>Diptera16</t>
  </si>
  <si>
    <t>Diptera17</t>
  </si>
  <si>
    <t>Diptera18</t>
  </si>
  <si>
    <t>Diptera19</t>
  </si>
  <si>
    <t>Diptera20</t>
  </si>
  <si>
    <t>Diptera21</t>
  </si>
  <si>
    <t>Diptera22</t>
  </si>
  <si>
    <t>Diptera23</t>
  </si>
  <si>
    <t>Diptera24</t>
  </si>
  <si>
    <t>Diptera25</t>
  </si>
  <si>
    <t>Diptera26</t>
  </si>
  <si>
    <t>Diptera5</t>
  </si>
  <si>
    <t>Diptera6</t>
  </si>
  <si>
    <t>Diptera7</t>
  </si>
  <si>
    <t>Diptera8</t>
  </si>
  <si>
    <t>Diptera9</t>
  </si>
  <si>
    <t>Hemiptera10</t>
  </si>
  <si>
    <t>Hemiptera11</t>
  </si>
  <si>
    <t>Hemiptera14</t>
  </si>
  <si>
    <t>Hemiptera15</t>
  </si>
  <si>
    <t>Hemiptera16</t>
  </si>
  <si>
    <t>Hemiptera17</t>
  </si>
  <si>
    <t>Hemiptera19</t>
  </si>
  <si>
    <t>Hemiptera20</t>
  </si>
  <si>
    <t>Hemiptera21</t>
  </si>
  <si>
    <t>Hemiptera22</t>
  </si>
  <si>
    <t>Hemiptera23</t>
  </si>
  <si>
    <t>Hemiptera24</t>
  </si>
  <si>
    <t>Hymenoptera11</t>
  </si>
  <si>
    <t>Hymenoptera12</t>
  </si>
  <si>
    <t>Hymenoptera13</t>
  </si>
  <si>
    <t>Hymenoptera14</t>
  </si>
  <si>
    <t>Hymenoptera15</t>
  </si>
  <si>
    <t>Hymenoptera16</t>
  </si>
  <si>
    <t>Hymenoptera4</t>
  </si>
  <si>
    <t>Hymenoptera5</t>
  </si>
  <si>
    <t>Hymenoptera6</t>
  </si>
  <si>
    <t>Hymenoptera7</t>
  </si>
  <si>
    <t>Hymenoptera8</t>
  </si>
  <si>
    <t>Hymenoptera9</t>
  </si>
  <si>
    <t>Lepidoptera3</t>
  </si>
  <si>
    <t>Lepidoptera4</t>
  </si>
  <si>
    <t>Lepidoptera5</t>
  </si>
  <si>
    <t>Lepidoptera6</t>
  </si>
  <si>
    <t>Lepidoptera7</t>
  </si>
  <si>
    <t>Lepidoptera8</t>
  </si>
  <si>
    <t>Orthoptera4</t>
  </si>
  <si>
    <t>Orthoptera5</t>
  </si>
  <si>
    <t>Orthoptera6</t>
  </si>
  <si>
    <t>Orthoptera7</t>
  </si>
  <si>
    <t>Orthoptera8</t>
  </si>
  <si>
    <t>Orthoptera9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</si>
</sst>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pš" refreshedDate="41534.882958564813" createdVersion="4" refreshedVersion="4" minRefreshableVersion="3" recordCount="319">
  <cacheSource type="worksheet">
    <worksheetSource ref="E1:G320" sheet="SweepNettingData"/>
  </cacheSource>
  <cacheFields count="3">
    <cacheField name="Quantity" numFmtId="0">
      <sharedItems containsSemiMixedTypes="0" containsString="0" containsNumber="1" containsInteger="1" minValue="1" maxValue="26" count="14">
        <n v="1"/>
        <n v="4"/>
        <n v="2"/>
        <n v="7"/>
        <n v="3"/>
        <n v="9"/>
        <n v="5"/>
        <n v="10"/>
        <n v="12"/>
        <n v="18"/>
        <n v="8"/>
        <n v="13"/>
        <n v="26"/>
        <n v="6"/>
      </sharedItems>
    </cacheField>
    <cacheField name="Samname" numFmtId="0">
      <sharedItems count="16">
        <s v="ANASW10"/>
        <s v="ANASW40"/>
        <s v="ANASW80"/>
        <s v="ANASW20"/>
        <s v="PHILSW10"/>
        <s v="PHILSW20"/>
        <s v="PHILSW40"/>
        <s v="PHILSW80"/>
        <s v="MARTINSW10"/>
        <s v="MARTINSW20"/>
        <s v="MARTINSW40"/>
        <s v="MARTINSW80"/>
        <s v="VOJTASW10"/>
        <s v="VOJTASW20"/>
        <s v="VOJTASW40"/>
        <s v="VOJTASW80"/>
      </sharedItems>
    </cacheField>
    <cacheField name="Speciesname" numFmtId="0">
      <sharedItems count="99">
        <s v="Orthoptera1"/>
        <s v="Orthoptera2"/>
        <s v="Hymenoptera1"/>
        <s v="Hymenoptera2"/>
        <s v="Hymenoptera3"/>
        <s v="Hymenoptera4"/>
        <s v="Coleoptera1"/>
        <s v="Coleoptera2"/>
        <s v="Coleoptera3"/>
        <s v="Coleoptera4"/>
        <s v="Coleoptera5"/>
        <s v="Coleoptera6"/>
        <s v="Coleoptera7"/>
        <s v="Coleoptera8"/>
        <s v="Coleoptera9"/>
        <s v="Hemiptera1"/>
        <s v="Hemiptera2"/>
        <s v="Hemiptera3"/>
        <s v="Hemiptera4"/>
        <s v="Hemiptera5"/>
        <s v="Hemiptera6"/>
        <s v="Hemiptera7"/>
        <s v="Hemiptera8"/>
        <s v="Hemiptera9"/>
        <s v="Hemiptera10"/>
        <s v="Hemiptera11"/>
        <s v="Hemiptera12"/>
        <s v="Hemiptera13"/>
        <s v="Diptera1"/>
        <s v="Diptera2"/>
        <s v="Diptera3"/>
        <s v="Diptera4"/>
        <s v="Diptera5"/>
        <s v="Diptera6"/>
        <s v="Diptera7"/>
        <s v="Diptera8"/>
        <s v="Diptera9"/>
        <s v="Diptera10"/>
        <s v="Diptera11"/>
        <s v="Diptera12"/>
        <s v="Diptera13"/>
        <s v="Diptera14"/>
        <s v="Diptera15"/>
        <s v="Diptera16"/>
        <s v="Diptera17"/>
        <s v="Diptera18"/>
        <s v="Diptera19"/>
        <s v="Diptera20"/>
        <s v="Diptera21"/>
        <s v="Diptera22"/>
        <s v="Diptera23"/>
        <s v="Diptera24"/>
        <s v="Diptera25"/>
        <s v="Diptera26"/>
        <s v="Orthoptera3"/>
        <s v="Orthoptera4"/>
        <s v="Lepidoptera1"/>
        <s v="Lepidoptera2"/>
        <s v="Coleoptera10"/>
        <s v="Coleoptera11"/>
        <s v="Coleoptera12"/>
        <s v="Coleoptera13"/>
        <s v="Dermaptera1"/>
        <s v="Hymenoptera5"/>
        <s v="Hymenoptera6"/>
        <s v="Hymenoptera7"/>
        <s v="Hymenoptera8"/>
        <s v="Hymenoptera9"/>
        <s v="Hymenoptera10"/>
        <s v="Hymenoptera11"/>
        <s v="Hymenoptera12"/>
        <s v="Hymenoptera13"/>
        <s v="Hymenoptera14"/>
        <s v="Hymenoptera15"/>
        <s v="Hymenoptera16"/>
        <s v="Hemiptera14"/>
        <s v="Hemiptera15"/>
        <s v="Hemiptera16"/>
        <s v="Hemiptera17"/>
        <s v="Hemiptera18"/>
        <s v="Hemiptera19"/>
        <s v="Hemiptera20"/>
        <s v="Hemiptera21"/>
        <s v="Hemiptera22"/>
        <s v="Hemiptera23"/>
        <s v="Hemiptera24"/>
        <s v="Coleoptera14"/>
        <s v="Coleoptera15"/>
        <s v="Lepidoptera3"/>
        <s v="Lepidoptera4"/>
        <s v="Lepidoptera5"/>
        <s v="Lepidoptera6"/>
        <s v="Lepidoptera7"/>
        <s v="Lepidoptera8"/>
        <s v="Orthoptera5"/>
        <s v="Orthoptera6"/>
        <s v="Orthoptera7"/>
        <s v="Orthoptera8"/>
        <s v="Orthoptera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9">
  <r>
    <x v="0"/>
    <x v="0"/>
    <x v="0"/>
  </r>
  <r>
    <x v="0"/>
    <x v="1"/>
    <x v="0"/>
  </r>
  <r>
    <x v="0"/>
    <x v="2"/>
    <x v="1"/>
  </r>
  <r>
    <x v="0"/>
    <x v="0"/>
    <x v="2"/>
  </r>
  <r>
    <x v="0"/>
    <x v="1"/>
    <x v="3"/>
  </r>
  <r>
    <x v="0"/>
    <x v="1"/>
    <x v="4"/>
  </r>
  <r>
    <x v="0"/>
    <x v="1"/>
    <x v="5"/>
  </r>
  <r>
    <x v="0"/>
    <x v="1"/>
    <x v="6"/>
  </r>
  <r>
    <x v="0"/>
    <x v="1"/>
    <x v="7"/>
  </r>
  <r>
    <x v="0"/>
    <x v="1"/>
    <x v="8"/>
  </r>
  <r>
    <x v="0"/>
    <x v="1"/>
    <x v="9"/>
  </r>
  <r>
    <x v="0"/>
    <x v="1"/>
    <x v="10"/>
  </r>
  <r>
    <x v="0"/>
    <x v="2"/>
    <x v="11"/>
  </r>
  <r>
    <x v="0"/>
    <x v="2"/>
    <x v="12"/>
  </r>
  <r>
    <x v="0"/>
    <x v="2"/>
    <x v="13"/>
  </r>
  <r>
    <x v="0"/>
    <x v="2"/>
    <x v="14"/>
  </r>
  <r>
    <x v="0"/>
    <x v="0"/>
    <x v="15"/>
  </r>
  <r>
    <x v="1"/>
    <x v="1"/>
    <x v="15"/>
  </r>
  <r>
    <x v="0"/>
    <x v="3"/>
    <x v="16"/>
  </r>
  <r>
    <x v="2"/>
    <x v="1"/>
    <x v="16"/>
  </r>
  <r>
    <x v="3"/>
    <x v="2"/>
    <x v="16"/>
  </r>
  <r>
    <x v="0"/>
    <x v="2"/>
    <x v="17"/>
  </r>
  <r>
    <x v="0"/>
    <x v="0"/>
    <x v="18"/>
  </r>
  <r>
    <x v="0"/>
    <x v="3"/>
    <x v="19"/>
  </r>
  <r>
    <x v="0"/>
    <x v="3"/>
    <x v="20"/>
  </r>
  <r>
    <x v="1"/>
    <x v="3"/>
    <x v="21"/>
  </r>
  <r>
    <x v="4"/>
    <x v="1"/>
    <x v="21"/>
  </r>
  <r>
    <x v="0"/>
    <x v="2"/>
    <x v="21"/>
  </r>
  <r>
    <x v="0"/>
    <x v="3"/>
    <x v="22"/>
  </r>
  <r>
    <x v="0"/>
    <x v="2"/>
    <x v="22"/>
  </r>
  <r>
    <x v="4"/>
    <x v="1"/>
    <x v="23"/>
  </r>
  <r>
    <x v="2"/>
    <x v="1"/>
    <x v="24"/>
  </r>
  <r>
    <x v="0"/>
    <x v="2"/>
    <x v="24"/>
  </r>
  <r>
    <x v="0"/>
    <x v="1"/>
    <x v="25"/>
  </r>
  <r>
    <x v="0"/>
    <x v="1"/>
    <x v="26"/>
  </r>
  <r>
    <x v="4"/>
    <x v="2"/>
    <x v="26"/>
  </r>
  <r>
    <x v="0"/>
    <x v="2"/>
    <x v="27"/>
  </r>
  <r>
    <x v="0"/>
    <x v="0"/>
    <x v="28"/>
  </r>
  <r>
    <x v="0"/>
    <x v="3"/>
    <x v="28"/>
  </r>
  <r>
    <x v="0"/>
    <x v="0"/>
    <x v="29"/>
  </r>
  <r>
    <x v="0"/>
    <x v="0"/>
    <x v="30"/>
  </r>
  <r>
    <x v="2"/>
    <x v="0"/>
    <x v="31"/>
  </r>
  <r>
    <x v="2"/>
    <x v="1"/>
    <x v="31"/>
  </r>
  <r>
    <x v="2"/>
    <x v="3"/>
    <x v="32"/>
  </r>
  <r>
    <x v="0"/>
    <x v="2"/>
    <x v="32"/>
  </r>
  <r>
    <x v="2"/>
    <x v="3"/>
    <x v="33"/>
  </r>
  <r>
    <x v="0"/>
    <x v="3"/>
    <x v="34"/>
  </r>
  <r>
    <x v="2"/>
    <x v="3"/>
    <x v="35"/>
  </r>
  <r>
    <x v="0"/>
    <x v="3"/>
    <x v="36"/>
  </r>
  <r>
    <x v="0"/>
    <x v="3"/>
    <x v="37"/>
  </r>
  <r>
    <x v="0"/>
    <x v="1"/>
    <x v="37"/>
  </r>
  <r>
    <x v="0"/>
    <x v="2"/>
    <x v="37"/>
  </r>
  <r>
    <x v="0"/>
    <x v="3"/>
    <x v="38"/>
  </r>
  <r>
    <x v="0"/>
    <x v="1"/>
    <x v="39"/>
  </r>
  <r>
    <x v="0"/>
    <x v="3"/>
    <x v="40"/>
  </r>
  <r>
    <x v="0"/>
    <x v="3"/>
    <x v="41"/>
  </r>
  <r>
    <x v="0"/>
    <x v="2"/>
    <x v="42"/>
  </r>
  <r>
    <x v="0"/>
    <x v="4"/>
    <x v="28"/>
  </r>
  <r>
    <x v="0"/>
    <x v="4"/>
    <x v="29"/>
  </r>
  <r>
    <x v="0"/>
    <x v="4"/>
    <x v="30"/>
  </r>
  <r>
    <x v="0"/>
    <x v="4"/>
    <x v="31"/>
  </r>
  <r>
    <x v="0"/>
    <x v="4"/>
    <x v="32"/>
  </r>
  <r>
    <x v="0"/>
    <x v="4"/>
    <x v="33"/>
  </r>
  <r>
    <x v="0"/>
    <x v="4"/>
    <x v="34"/>
  </r>
  <r>
    <x v="0"/>
    <x v="4"/>
    <x v="35"/>
  </r>
  <r>
    <x v="0"/>
    <x v="4"/>
    <x v="36"/>
  </r>
  <r>
    <x v="0"/>
    <x v="5"/>
    <x v="36"/>
  </r>
  <r>
    <x v="2"/>
    <x v="6"/>
    <x v="36"/>
  </r>
  <r>
    <x v="0"/>
    <x v="4"/>
    <x v="37"/>
  </r>
  <r>
    <x v="0"/>
    <x v="5"/>
    <x v="38"/>
  </r>
  <r>
    <x v="0"/>
    <x v="5"/>
    <x v="39"/>
  </r>
  <r>
    <x v="0"/>
    <x v="5"/>
    <x v="40"/>
  </r>
  <r>
    <x v="0"/>
    <x v="5"/>
    <x v="41"/>
  </r>
  <r>
    <x v="0"/>
    <x v="5"/>
    <x v="42"/>
  </r>
  <r>
    <x v="0"/>
    <x v="5"/>
    <x v="43"/>
  </r>
  <r>
    <x v="0"/>
    <x v="6"/>
    <x v="44"/>
  </r>
  <r>
    <x v="0"/>
    <x v="6"/>
    <x v="45"/>
  </r>
  <r>
    <x v="1"/>
    <x v="6"/>
    <x v="46"/>
  </r>
  <r>
    <x v="0"/>
    <x v="6"/>
    <x v="47"/>
  </r>
  <r>
    <x v="0"/>
    <x v="6"/>
    <x v="48"/>
  </r>
  <r>
    <x v="0"/>
    <x v="6"/>
    <x v="49"/>
  </r>
  <r>
    <x v="0"/>
    <x v="7"/>
    <x v="50"/>
  </r>
  <r>
    <x v="0"/>
    <x v="7"/>
    <x v="51"/>
  </r>
  <r>
    <x v="0"/>
    <x v="7"/>
    <x v="52"/>
  </r>
  <r>
    <x v="0"/>
    <x v="7"/>
    <x v="53"/>
  </r>
  <r>
    <x v="0"/>
    <x v="4"/>
    <x v="0"/>
  </r>
  <r>
    <x v="0"/>
    <x v="5"/>
    <x v="1"/>
  </r>
  <r>
    <x v="0"/>
    <x v="7"/>
    <x v="54"/>
  </r>
  <r>
    <x v="0"/>
    <x v="7"/>
    <x v="55"/>
  </r>
  <r>
    <x v="0"/>
    <x v="7"/>
    <x v="56"/>
  </r>
  <r>
    <x v="0"/>
    <x v="7"/>
    <x v="57"/>
  </r>
  <r>
    <x v="0"/>
    <x v="4"/>
    <x v="6"/>
  </r>
  <r>
    <x v="0"/>
    <x v="4"/>
    <x v="7"/>
  </r>
  <r>
    <x v="0"/>
    <x v="4"/>
    <x v="8"/>
  </r>
  <r>
    <x v="2"/>
    <x v="5"/>
    <x v="8"/>
  </r>
  <r>
    <x v="2"/>
    <x v="6"/>
    <x v="8"/>
  </r>
  <r>
    <x v="2"/>
    <x v="4"/>
    <x v="9"/>
  </r>
  <r>
    <x v="0"/>
    <x v="6"/>
    <x v="9"/>
  </r>
  <r>
    <x v="2"/>
    <x v="5"/>
    <x v="10"/>
  </r>
  <r>
    <x v="2"/>
    <x v="5"/>
    <x v="11"/>
  </r>
  <r>
    <x v="0"/>
    <x v="5"/>
    <x v="12"/>
  </r>
  <r>
    <x v="0"/>
    <x v="5"/>
    <x v="13"/>
  </r>
  <r>
    <x v="0"/>
    <x v="6"/>
    <x v="13"/>
  </r>
  <r>
    <x v="0"/>
    <x v="6"/>
    <x v="14"/>
  </r>
  <r>
    <x v="0"/>
    <x v="6"/>
    <x v="58"/>
  </r>
  <r>
    <x v="0"/>
    <x v="7"/>
    <x v="59"/>
  </r>
  <r>
    <x v="0"/>
    <x v="7"/>
    <x v="60"/>
  </r>
  <r>
    <x v="0"/>
    <x v="7"/>
    <x v="60"/>
  </r>
  <r>
    <x v="0"/>
    <x v="7"/>
    <x v="61"/>
  </r>
  <r>
    <x v="0"/>
    <x v="7"/>
    <x v="62"/>
  </r>
  <r>
    <x v="2"/>
    <x v="4"/>
    <x v="2"/>
  </r>
  <r>
    <x v="4"/>
    <x v="7"/>
    <x v="2"/>
  </r>
  <r>
    <x v="0"/>
    <x v="4"/>
    <x v="3"/>
  </r>
  <r>
    <x v="0"/>
    <x v="4"/>
    <x v="4"/>
  </r>
  <r>
    <x v="0"/>
    <x v="4"/>
    <x v="5"/>
  </r>
  <r>
    <x v="0"/>
    <x v="5"/>
    <x v="5"/>
  </r>
  <r>
    <x v="0"/>
    <x v="5"/>
    <x v="63"/>
  </r>
  <r>
    <x v="0"/>
    <x v="5"/>
    <x v="64"/>
  </r>
  <r>
    <x v="0"/>
    <x v="5"/>
    <x v="65"/>
  </r>
  <r>
    <x v="0"/>
    <x v="5"/>
    <x v="66"/>
  </r>
  <r>
    <x v="0"/>
    <x v="5"/>
    <x v="67"/>
  </r>
  <r>
    <x v="2"/>
    <x v="6"/>
    <x v="67"/>
  </r>
  <r>
    <x v="0"/>
    <x v="5"/>
    <x v="68"/>
  </r>
  <r>
    <x v="0"/>
    <x v="6"/>
    <x v="69"/>
  </r>
  <r>
    <x v="0"/>
    <x v="6"/>
    <x v="70"/>
  </r>
  <r>
    <x v="0"/>
    <x v="6"/>
    <x v="71"/>
  </r>
  <r>
    <x v="0"/>
    <x v="6"/>
    <x v="72"/>
  </r>
  <r>
    <x v="2"/>
    <x v="7"/>
    <x v="73"/>
  </r>
  <r>
    <x v="0"/>
    <x v="7"/>
    <x v="74"/>
  </r>
  <r>
    <x v="2"/>
    <x v="4"/>
    <x v="15"/>
  </r>
  <r>
    <x v="2"/>
    <x v="5"/>
    <x v="15"/>
  </r>
  <r>
    <x v="0"/>
    <x v="7"/>
    <x v="15"/>
  </r>
  <r>
    <x v="0"/>
    <x v="4"/>
    <x v="16"/>
  </r>
  <r>
    <x v="0"/>
    <x v="6"/>
    <x v="16"/>
  </r>
  <r>
    <x v="0"/>
    <x v="4"/>
    <x v="17"/>
  </r>
  <r>
    <x v="0"/>
    <x v="4"/>
    <x v="18"/>
  </r>
  <r>
    <x v="5"/>
    <x v="5"/>
    <x v="19"/>
  </r>
  <r>
    <x v="1"/>
    <x v="6"/>
    <x v="19"/>
  </r>
  <r>
    <x v="3"/>
    <x v="5"/>
    <x v="20"/>
  </r>
  <r>
    <x v="6"/>
    <x v="6"/>
    <x v="20"/>
  </r>
  <r>
    <x v="2"/>
    <x v="5"/>
    <x v="21"/>
  </r>
  <r>
    <x v="0"/>
    <x v="5"/>
    <x v="22"/>
  </r>
  <r>
    <x v="0"/>
    <x v="5"/>
    <x v="23"/>
  </r>
  <r>
    <x v="0"/>
    <x v="5"/>
    <x v="24"/>
  </r>
  <r>
    <x v="2"/>
    <x v="5"/>
    <x v="25"/>
  </r>
  <r>
    <x v="0"/>
    <x v="6"/>
    <x v="26"/>
  </r>
  <r>
    <x v="2"/>
    <x v="6"/>
    <x v="27"/>
  </r>
  <r>
    <x v="0"/>
    <x v="7"/>
    <x v="75"/>
  </r>
  <r>
    <x v="0"/>
    <x v="6"/>
    <x v="76"/>
  </r>
  <r>
    <x v="0"/>
    <x v="6"/>
    <x v="77"/>
  </r>
  <r>
    <x v="0"/>
    <x v="6"/>
    <x v="78"/>
  </r>
  <r>
    <x v="0"/>
    <x v="6"/>
    <x v="79"/>
  </r>
  <r>
    <x v="0"/>
    <x v="6"/>
    <x v="80"/>
  </r>
  <r>
    <x v="0"/>
    <x v="6"/>
    <x v="81"/>
  </r>
  <r>
    <x v="0"/>
    <x v="7"/>
    <x v="81"/>
  </r>
  <r>
    <x v="2"/>
    <x v="7"/>
    <x v="82"/>
  </r>
  <r>
    <x v="0"/>
    <x v="7"/>
    <x v="83"/>
  </r>
  <r>
    <x v="2"/>
    <x v="7"/>
    <x v="84"/>
  </r>
  <r>
    <x v="2"/>
    <x v="7"/>
    <x v="85"/>
  </r>
  <r>
    <x v="0"/>
    <x v="8"/>
    <x v="6"/>
  </r>
  <r>
    <x v="2"/>
    <x v="8"/>
    <x v="7"/>
  </r>
  <r>
    <x v="0"/>
    <x v="8"/>
    <x v="8"/>
  </r>
  <r>
    <x v="0"/>
    <x v="9"/>
    <x v="9"/>
  </r>
  <r>
    <x v="0"/>
    <x v="10"/>
    <x v="9"/>
  </r>
  <r>
    <x v="0"/>
    <x v="9"/>
    <x v="10"/>
  </r>
  <r>
    <x v="0"/>
    <x v="9"/>
    <x v="11"/>
  </r>
  <r>
    <x v="0"/>
    <x v="11"/>
    <x v="11"/>
  </r>
  <r>
    <x v="0"/>
    <x v="10"/>
    <x v="12"/>
  </r>
  <r>
    <x v="0"/>
    <x v="10"/>
    <x v="13"/>
  </r>
  <r>
    <x v="0"/>
    <x v="11"/>
    <x v="14"/>
  </r>
  <r>
    <x v="0"/>
    <x v="11"/>
    <x v="58"/>
  </r>
  <r>
    <x v="0"/>
    <x v="11"/>
    <x v="59"/>
  </r>
  <r>
    <x v="0"/>
    <x v="11"/>
    <x v="60"/>
  </r>
  <r>
    <x v="0"/>
    <x v="8"/>
    <x v="61"/>
  </r>
  <r>
    <x v="0"/>
    <x v="8"/>
    <x v="86"/>
  </r>
  <r>
    <x v="0"/>
    <x v="8"/>
    <x v="87"/>
  </r>
  <r>
    <x v="0"/>
    <x v="8"/>
    <x v="2"/>
  </r>
  <r>
    <x v="0"/>
    <x v="8"/>
    <x v="3"/>
  </r>
  <r>
    <x v="0"/>
    <x v="9"/>
    <x v="4"/>
  </r>
  <r>
    <x v="2"/>
    <x v="11"/>
    <x v="4"/>
  </r>
  <r>
    <x v="0"/>
    <x v="10"/>
    <x v="5"/>
  </r>
  <r>
    <x v="0"/>
    <x v="11"/>
    <x v="5"/>
  </r>
  <r>
    <x v="0"/>
    <x v="10"/>
    <x v="63"/>
  </r>
  <r>
    <x v="0"/>
    <x v="11"/>
    <x v="63"/>
  </r>
  <r>
    <x v="7"/>
    <x v="11"/>
    <x v="64"/>
  </r>
  <r>
    <x v="2"/>
    <x v="11"/>
    <x v="65"/>
  </r>
  <r>
    <x v="2"/>
    <x v="11"/>
    <x v="66"/>
  </r>
  <r>
    <x v="0"/>
    <x v="8"/>
    <x v="15"/>
  </r>
  <r>
    <x v="2"/>
    <x v="9"/>
    <x v="15"/>
  </r>
  <r>
    <x v="8"/>
    <x v="10"/>
    <x v="15"/>
  </r>
  <r>
    <x v="9"/>
    <x v="11"/>
    <x v="15"/>
  </r>
  <r>
    <x v="0"/>
    <x v="8"/>
    <x v="16"/>
  </r>
  <r>
    <x v="0"/>
    <x v="9"/>
    <x v="16"/>
  </r>
  <r>
    <x v="2"/>
    <x v="10"/>
    <x v="16"/>
  </r>
  <r>
    <x v="10"/>
    <x v="8"/>
    <x v="17"/>
  </r>
  <r>
    <x v="11"/>
    <x v="11"/>
    <x v="17"/>
  </r>
  <r>
    <x v="2"/>
    <x v="9"/>
    <x v="18"/>
  </r>
  <r>
    <x v="12"/>
    <x v="10"/>
    <x v="18"/>
  </r>
  <r>
    <x v="2"/>
    <x v="11"/>
    <x v="18"/>
  </r>
  <r>
    <x v="0"/>
    <x v="9"/>
    <x v="19"/>
  </r>
  <r>
    <x v="6"/>
    <x v="10"/>
    <x v="19"/>
  </r>
  <r>
    <x v="2"/>
    <x v="11"/>
    <x v="19"/>
  </r>
  <r>
    <x v="0"/>
    <x v="9"/>
    <x v="20"/>
  </r>
  <r>
    <x v="0"/>
    <x v="10"/>
    <x v="20"/>
  </r>
  <r>
    <x v="1"/>
    <x v="11"/>
    <x v="20"/>
  </r>
  <r>
    <x v="0"/>
    <x v="9"/>
    <x v="21"/>
  </r>
  <r>
    <x v="1"/>
    <x v="11"/>
    <x v="21"/>
  </r>
  <r>
    <x v="0"/>
    <x v="10"/>
    <x v="22"/>
  </r>
  <r>
    <x v="2"/>
    <x v="10"/>
    <x v="23"/>
  </r>
  <r>
    <x v="4"/>
    <x v="10"/>
    <x v="24"/>
  </r>
  <r>
    <x v="2"/>
    <x v="10"/>
    <x v="25"/>
  </r>
  <r>
    <x v="0"/>
    <x v="10"/>
    <x v="26"/>
  </r>
  <r>
    <x v="0"/>
    <x v="10"/>
    <x v="27"/>
  </r>
  <r>
    <x v="0"/>
    <x v="10"/>
    <x v="75"/>
  </r>
  <r>
    <x v="0"/>
    <x v="11"/>
    <x v="76"/>
  </r>
  <r>
    <x v="0"/>
    <x v="11"/>
    <x v="77"/>
  </r>
  <r>
    <x v="0"/>
    <x v="11"/>
    <x v="78"/>
  </r>
  <r>
    <x v="0"/>
    <x v="11"/>
    <x v="79"/>
  </r>
  <r>
    <x v="0"/>
    <x v="8"/>
    <x v="56"/>
  </r>
  <r>
    <x v="2"/>
    <x v="9"/>
    <x v="57"/>
  </r>
  <r>
    <x v="2"/>
    <x v="10"/>
    <x v="57"/>
  </r>
  <r>
    <x v="0"/>
    <x v="9"/>
    <x v="88"/>
  </r>
  <r>
    <x v="0"/>
    <x v="9"/>
    <x v="89"/>
  </r>
  <r>
    <x v="0"/>
    <x v="9"/>
    <x v="90"/>
  </r>
  <r>
    <x v="2"/>
    <x v="9"/>
    <x v="91"/>
  </r>
  <r>
    <x v="0"/>
    <x v="8"/>
    <x v="92"/>
  </r>
  <r>
    <x v="0"/>
    <x v="8"/>
    <x v="93"/>
  </r>
  <r>
    <x v="2"/>
    <x v="8"/>
    <x v="28"/>
  </r>
  <r>
    <x v="0"/>
    <x v="8"/>
    <x v="29"/>
  </r>
  <r>
    <x v="0"/>
    <x v="8"/>
    <x v="30"/>
  </r>
  <r>
    <x v="4"/>
    <x v="9"/>
    <x v="31"/>
  </r>
  <r>
    <x v="0"/>
    <x v="10"/>
    <x v="31"/>
  </r>
  <r>
    <x v="0"/>
    <x v="11"/>
    <x v="31"/>
  </r>
  <r>
    <x v="2"/>
    <x v="9"/>
    <x v="32"/>
  </r>
  <r>
    <x v="0"/>
    <x v="11"/>
    <x v="32"/>
  </r>
  <r>
    <x v="0"/>
    <x v="10"/>
    <x v="33"/>
  </r>
  <r>
    <x v="2"/>
    <x v="11"/>
    <x v="33"/>
  </r>
  <r>
    <x v="0"/>
    <x v="10"/>
    <x v="34"/>
  </r>
  <r>
    <x v="0"/>
    <x v="11"/>
    <x v="34"/>
  </r>
  <r>
    <x v="0"/>
    <x v="10"/>
    <x v="35"/>
  </r>
  <r>
    <x v="0"/>
    <x v="11"/>
    <x v="36"/>
  </r>
  <r>
    <x v="2"/>
    <x v="11"/>
    <x v="37"/>
  </r>
  <r>
    <x v="0"/>
    <x v="9"/>
    <x v="0"/>
  </r>
  <r>
    <x v="0"/>
    <x v="9"/>
    <x v="1"/>
  </r>
  <r>
    <x v="0"/>
    <x v="10"/>
    <x v="54"/>
  </r>
  <r>
    <x v="0"/>
    <x v="10"/>
    <x v="55"/>
  </r>
  <r>
    <x v="0"/>
    <x v="11"/>
    <x v="55"/>
  </r>
  <r>
    <x v="4"/>
    <x v="10"/>
    <x v="94"/>
  </r>
  <r>
    <x v="2"/>
    <x v="10"/>
    <x v="95"/>
  </r>
  <r>
    <x v="0"/>
    <x v="10"/>
    <x v="96"/>
  </r>
  <r>
    <x v="0"/>
    <x v="10"/>
    <x v="97"/>
  </r>
  <r>
    <x v="0"/>
    <x v="10"/>
    <x v="98"/>
  </r>
  <r>
    <x v="0"/>
    <x v="10"/>
    <x v="62"/>
  </r>
  <r>
    <x v="0"/>
    <x v="12"/>
    <x v="0"/>
  </r>
  <r>
    <x v="4"/>
    <x v="13"/>
    <x v="0"/>
  </r>
  <r>
    <x v="2"/>
    <x v="14"/>
    <x v="0"/>
  </r>
  <r>
    <x v="0"/>
    <x v="15"/>
    <x v="0"/>
  </r>
  <r>
    <x v="0"/>
    <x v="12"/>
    <x v="1"/>
  </r>
  <r>
    <x v="0"/>
    <x v="13"/>
    <x v="1"/>
  </r>
  <r>
    <x v="2"/>
    <x v="14"/>
    <x v="1"/>
  </r>
  <r>
    <x v="2"/>
    <x v="15"/>
    <x v="54"/>
  </r>
  <r>
    <x v="0"/>
    <x v="15"/>
    <x v="55"/>
  </r>
  <r>
    <x v="0"/>
    <x v="12"/>
    <x v="15"/>
  </r>
  <r>
    <x v="1"/>
    <x v="13"/>
    <x v="15"/>
  </r>
  <r>
    <x v="13"/>
    <x v="14"/>
    <x v="15"/>
  </r>
  <r>
    <x v="10"/>
    <x v="15"/>
    <x v="15"/>
  </r>
  <r>
    <x v="0"/>
    <x v="12"/>
    <x v="16"/>
  </r>
  <r>
    <x v="0"/>
    <x v="13"/>
    <x v="16"/>
  </r>
  <r>
    <x v="1"/>
    <x v="13"/>
    <x v="17"/>
  </r>
  <r>
    <x v="1"/>
    <x v="14"/>
    <x v="18"/>
  </r>
  <r>
    <x v="2"/>
    <x v="15"/>
    <x v="18"/>
  </r>
  <r>
    <x v="0"/>
    <x v="14"/>
    <x v="19"/>
  </r>
  <r>
    <x v="0"/>
    <x v="14"/>
    <x v="20"/>
  </r>
  <r>
    <x v="0"/>
    <x v="14"/>
    <x v="21"/>
  </r>
  <r>
    <x v="0"/>
    <x v="12"/>
    <x v="22"/>
  </r>
  <r>
    <x v="0"/>
    <x v="13"/>
    <x v="23"/>
  </r>
  <r>
    <x v="10"/>
    <x v="14"/>
    <x v="23"/>
  </r>
  <r>
    <x v="0"/>
    <x v="13"/>
    <x v="24"/>
  </r>
  <r>
    <x v="4"/>
    <x v="14"/>
    <x v="24"/>
  </r>
  <r>
    <x v="0"/>
    <x v="15"/>
    <x v="24"/>
  </r>
  <r>
    <x v="13"/>
    <x v="15"/>
    <x v="25"/>
  </r>
  <r>
    <x v="2"/>
    <x v="12"/>
    <x v="28"/>
  </r>
  <r>
    <x v="0"/>
    <x v="13"/>
    <x v="28"/>
  </r>
  <r>
    <x v="1"/>
    <x v="14"/>
    <x v="28"/>
  </r>
  <r>
    <x v="0"/>
    <x v="15"/>
    <x v="28"/>
  </r>
  <r>
    <x v="0"/>
    <x v="12"/>
    <x v="29"/>
  </r>
  <r>
    <x v="0"/>
    <x v="13"/>
    <x v="30"/>
  </r>
  <r>
    <x v="0"/>
    <x v="13"/>
    <x v="31"/>
  </r>
  <r>
    <x v="0"/>
    <x v="13"/>
    <x v="32"/>
  </r>
  <r>
    <x v="0"/>
    <x v="14"/>
    <x v="33"/>
  </r>
  <r>
    <x v="0"/>
    <x v="15"/>
    <x v="34"/>
  </r>
  <r>
    <x v="0"/>
    <x v="15"/>
    <x v="35"/>
  </r>
  <r>
    <x v="4"/>
    <x v="13"/>
    <x v="2"/>
  </r>
  <r>
    <x v="0"/>
    <x v="14"/>
    <x v="2"/>
  </r>
  <r>
    <x v="2"/>
    <x v="15"/>
    <x v="2"/>
  </r>
  <r>
    <x v="0"/>
    <x v="13"/>
    <x v="3"/>
  </r>
  <r>
    <x v="0"/>
    <x v="13"/>
    <x v="4"/>
  </r>
  <r>
    <x v="0"/>
    <x v="14"/>
    <x v="4"/>
  </r>
  <r>
    <x v="0"/>
    <x v="13"/>
    <x v="5"/>
  </r>
  <r>
    <x v="0"/>
    <x v="14"/>
    <x v="63"/>
  </r>
  <r>
    <x v="0"/>
    <x v="14"/>
    <x v="64"/>
  </r>
  <r>
    <x v="0"/>
    <x v="14"/>
    <x v="65"/>
  </r>
  <r>
    <x v="0"/>
    <x v="15"/>
    <x v="66"/>
  </r>
  <r>
    <x v="0"/>
    <x v="12"/>
    <x v="67"/>
  </r>
  <r>
    <x v="0"/>
    <x v="13"/>
    <x v="68"/>
  </r>
  <r>
    <x v="0"/>
    <x v="14"/>
    <x v="69"/>
  </r>
  <r>
    <x v="0"/>
    <x v="15"/>
    <x v="70"/>
  </r>
  <r>
    <x v="0"/>
    <x v="13"/>
    <x v="6"/>
  </r>
  <r>
    <x v="0"/>
    <x v="13"/>
    <x v="7"/>
  </r>
  <r>
    <x v="0"/>
    <x v="13"/>
    <x v="8"/>
  </r>
  <r>
    <x v="0"/>
    <x v="13"/>
    <x v="9"/>
  </r>
  <r>
    <x v="0"/>
    <x v="13"/>
    <x v="10"/>
  </r>
  <r>
    <x v="0"/>
    <x v="14"/>
    <x v="11"/>
  </r>
  <r>
    <x v="1"/>
    <x v="14"/>
    <x v="12"/>
  </r>
  <r>
    <x v="0"/>
    <x v="15"/>
    <x v="13"/>
  </r>
  <r>
    <x v="0"/>
    <x v="15"/>
    <x v="14"/>
  </r>
  <r>
    <x v="0"/>
    <x v="15"/>
    <x v="58"/>
  </r>
  <r>
    <x v="0"/>
    <x v="15"/>
    <x v="56"/>
  </r>
  <r>
    <x v="0"/>
    <x v="15"/>
    <x v="5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R104" firstHeaderRow="1" firstDataRow="2" firstDataCol="1"/>
  <pivotFields count="3">
    <pivotField dataField="1" showAll="0"/>
    <pivotField axis="axisCol" showAll="0">
      <items count="17">
        <item x="0"/>
        <item x="3"/>
        <item x="1"/>
        <item x="2"/>
        <item x="8"/>
        <item x="9"/>
        <item x="10"/>
        <item x="11"/>
        <item x="4"/>
        <item x="5"/>
        <item x="6"/>
        <item x="7"/>
        <item x="12"/>
        <item x="13"/>
        <item x="14"/>
        <item x="15"/>
        <item t="default"/>
      </items>
    </pivotField>
    <pivotField axis="axisRow" showAll="0">
      <items count="100">
        <item x="6"/>
        <item x="58"/>
        <item x="59"/>
        <item x="60"/>
        <item x="61"/>
        <item x="86"/>
        <item x="87"/>
        <item x="7"/>
        <item x="8"/>
        <item x="9"/>
        <item x="10"/>
        <item x="11"/>
        <item x="12"/>
        <item x="13"/>
        <item x="14"/>
        <item x="62"/>
        <item x="28"/>
        <item x="37"/>
        <item x="38"/>
        <item x="39"/>
        <item x="40"/>
        <item x="41"/>
        <item x="42"/>
        <item x="43"/>
        <item x="44"/>
        <item x="45"/>
        <item x="46"/>
        <item x="29"/>
        <item x="47"/>
        <item x="48"/>
        <item x="49"/>
        <item x="50"/>
        <item x="51"/>
        <item x="52"/>
        <item x="53"/>
        <item x="30"/>
        <item x="31"/>
        <item x="32"/>
        <item x="33"/>
        <item x="34"/>
        <item x="35"/>
        <item x="36"/>
        <item x="15"/>
        <item x="24"/>
        <item x="25"/>
        <item x="26"/>
        <item x="27"/>
        <item x="75"/>
        <item x="76"/>
        <item x="77"/>
        <item x="78"/>
        <item x="79"/>
        <item x="80"/>
        <item x="16"/>
        <item x="81"/>
        <item x="82"/>
        <item x="83"/>
        <item x="84"/>
        <item x="85"/>
        <item x="17"/>
        <item x="18"/>
        <item x="19"/>
        <item x="20"/>
        <item x="21"/>
        <item x="22"/>
        <item x="23"/>
        <item x="2"/>
        <item x="68"/>
        <item x="69"/>
        <item x="70"/>
        <item x="71"/>
        <item x="72"/>
        <item x="73"/>
        <item x="74"/>
        <item x="3"/>
        <item x="4"/>
        <item x="5"/>
        <item x="63"/>
        <item x="64"/>
        <item x="65"/>
        <item x="66"/>
        <item x="67"/>
        <item x="56"/>
        <item x="57"/>
        <item x="88"/>
        <item x="89"/>
        <item x="90"/>
        <item x="91"/>
        <item x="92"/>
        <item x="93"/>
        <item x="0"/>
        <item x="1"/>
        <item x="54"/>
        <item x="55"/>
        <item x="94"/>
        <item x="95"/>
        <item x="96"/>
        <item x="97"/>
        <item x="98"/>
        <item t="default"/>
      </items>
    </pivotField>
  </pivotFields>
  <rowFields count="1">
    <field x="2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Fields count="1">
    <field x="1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Sum of Quantity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W21" firstHeaderRow="1" firstDataRow="2" firstDataCol="1"/>
  <pivotFields count="3">
    <pivotField dataField="1" showAll="0"/>
    <pivotField axis="axisRow" showAll="0">
      <items count="17">
        <item x="0"/>
        <item x="3"/>
        <item x="1"/>
        <item x="2"/>
        <item x="8"/>
        <item x="9"/>
        <item x="10"/>
        <item x="11"/>
        <item x="4"/>
        <item x="5"/>
        <item x="6"/>
        <item x="7"/>
        <item x="12"/>
        <item x="13"/>
        <item x="14"/>
        <item x="15"/>
        <item t="default"/>
      </items>
    </pivotField>
    <pivotField axis="axisCol" showAll="0">
      <items count="100">
        <item x="6"/>
        <item x="58"/>
        <item x="59"/>
        <item x="60"/>
        <item x="61"/>
        <item x="86"/>
        <item x="87"/>
        <item x="7"/>
        <item x="8"/>
        <item x="9"/>
        <item x="10"/>
        <item x="11"/>
        <item x="12"/>
        <item x="13"/>
        <item x="14"/>
        <item x="62"/>
        <item x="28"/>
        <item x="37"/>
        <item x="38"/>
        <item x="39"/>
        <item x="40"/>
        <item x="41"/>
        <item x="42"/>
        <item x="43"/>
        <item x="44"/>
        <item x="45"/>
        <item x="46"/>
        <item x="29"/>
        <item x="47"/>
        <item x="48"/>
        <item x="49"/>
        <item x="50"/>
        <item x="51"/>
        <item x="52"/>
        <item x="53"/>
        <item x="30"/>
        <item x="31"/>
        <item x="32"/>
        <item x="33"/>
        <item x="34"/>
        <item x="35"/>
        <item x="36"/>
        <item x="15"/>
        <item x="24"/>
        <item x="25"/>
        <item x="26"/>
        <item x="27"/>
        <item x="75"/>
        <item x="76"/>
        <item x="77"/>
        <item x="78"/>
        <item x="79"/>
        <item x="80"/>
        <item x="16"/>
        <item x="81"/>
        <item x="82"/>
        <item x="83"/>
        <item x="84"/>
        <item x="85"/>
        <item x="17"/>
        <item x="18"/>
        <item x="19"/>
        <item x="20"/>
        <item x="21"/>
        <item x="22"/>
        <item x="23"/>
        <item x="2"/>
        <item x="68"/>
        <item x="69"/>
        <item x="70"/>
        <item x="71"/>
        <item x="72"/>
        <item x="73"/>
        <item x="74"/>
        <item x="3"/>
        <item x="4"/>
        <item x="5"/>
        <item x="63"/>
        <item x="64"/>
        <item x="65"/>
        <item x="66"/>
        <item x="67"/>
        <item x="56"/>
        <item x="57"/>
        <item x="88"/>
        <item x="89"/>
        <item x="90"/>
        <item x="91"/>
        <item x="92"/>
        <item x="93"/>
        <item x="0"/>
        <item x="1"/>
        <item x="54"/>
        <item x="55"/>
        <item x="94"/>
        <item x="95"/>
        <item x="96"/>
        <item x="97"/>
        <item x="98"/>
        <item t="default"/>
      </items>
    </pivotField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2"/>
  </colFields>
  <col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colItems>
  <dataFields count="1">
    <dataField name="Sum of Quantity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36"/>
  <sheetViews>
    <sheetView workbookViewId="0">
      <selection activeCell="F14" sqref="F14"/>
    </sheetView>
  </sheetViews>
  <sheetFormatPr defaultRowHeight="15" x14ac:dyDescent="0.25"/>
  <cols>
    <col min="1" max="1" width="15.42578125" bestFit="1" customWidth="1"/>
    <col min="2" max="2" width="16.28515625" bestFit="1" customWidth="1"/>
    <col min="3" max="5" width="10" bestFit="1" customWidth="1"/>
    <col min="6" max="9" width="13.42578125" bestFit="1" customWidth="1"/>
    <col min="10" max="13" width="9.85546875" bestFit="1" customWidth="1"/>
    <col min="14" max="17" width="11.7109375" bestFit="1" customWidth="1"/>
    <col min="18" max="18" width="11.28515625" bestFit="1" customWidth="1"/>
  </cols>
  <sheetData>
    <row r="5" spans="1:18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x14ac:dyDescent="0.2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x14ac:dyDescent="0.2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2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x14ac:dyDescent="0.2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x14ac:dyDescent="0.2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x14ac:dyDescent="0.2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x14ac:dyDescent="0.2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x14ac:dyDescent="0.2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x14ac:dyDescent="0.2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x14ac:dyDescent="0.2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x14ac:dyDescent="0.2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x14ac:dyDescent="0.2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x14ac:dyDescent="0.2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x14ac:dyDescent="0.2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x14ac:dyDescent="0.2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2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2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x14ac:dyDescent="0.2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x14ac:dyDescent="0.2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2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2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x14ac:dyDescent="0.2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25">
      <c r="A3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29"/>
  <sheetViews>
    <sheetView topLeftCell="A109" workbookViewId="0">
      <selection activeCell="E4" sqref="E4"/>
    </sheetView>
  </sheetViews>
  <sheetFormatPr defaultRowHeight="15" x14ac:dyDescent="0.25"/>
  <cols>
    <col min="1" max="1" width="15.42578125" bestFit="1" customWidth="1"/>
    <col min="2" max="2" width="16.28515625" bestFit="1" customWidth="1"/>
    <col min="3" max="5" width="10" bestFit="1" customWidth="1"/>
    <col min="6" max="9" width="13.42578125" bestFit="1" customWidth="1"/>
    <col min="10" max="13" width="9.85546875" bestFit="1" customWidth="1"/>
    <col min="14" max="17" width="11.7109375" bestFit="1" customWidth="1"/>
    <col min="18" max="18" width="11.28515625" bestFit="1" customWidth="1"/>
  </cols>
  <sheetData>
    <row r="3" spans="1:18" x14ac:dyDescent="0.25">
      <c r="A3" s="1" t="s">
        <v>70</v>
      </c>
      <c r="B3" s="1" t="s">
        <v>22</v>
      </c>
    </row>
    <row r="4" spans="1:18" x14ac:dyDescent="0.25">
      <c r="A4" s="1" t="s">
        <v>53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59</v>
      </c>
      <c r="H4" t="s">
        <v>60</v>
      </c>
      <c r="I4" t="s">
        <v>61</v>
      </c>
      <c r="J4" t="s">
        <v>62</v>
      </c>
      <c r="K4" t="s">
        <v>63</v>
      </c>
      <c r="L4" t="s">
        <v>64</v>
      </c>
      <c r="M4" t="s">
        <v>65</v>
      </c>
      <c r="N4" t="s">
        <v>66</v>
      </c>
      <c r="O4" t="s">
        <v>67</v>
      </c>
      <c r="P4" t="s">
        <v>68</v>
      </c>
      <c r="Q4" t="s">
        <v>69</v>
      </c>
      <c r="R4" t="s">
        <v>52</v>
      </c>
    </row>
    <row r="5" spans="1:18" x14ac:dyDescent="0.25">
      <c r="A5" s="2" t="s">
        <v>23</v>
      </c>
      <c r="B5" s="3"/>
      <c r="C5" s="3"/>
      <c r="D5" s="3">
        <v>1</v>
      </c>
      <c r="E5" s="3"/>
      <c r="F5" s="3">
        <v>1</v>
      </c>
      <c r="G5" s="3"/>
      <c r="H5" s="3"/>
      <c r="I5" s="3"/>
      <c r="J5" s="3">
        <v>1</v>
      </c>
      <c r="K5" s="3"/>
      <c r="L5" s="3"/>
      <c r="M5" s="3"/>
      <c r="N5" s="3"/>
      <c r="O5" s="3">
        <v>1</v>
      </c>
      <c r="P5" s="3"/>
      <c r="Q5" s="3"/>
      <c r="R5" s="3">
        <v>4</v>
      </c>
    </row>
    <row r="6" spans="1:18" x14ac:dyDescent="0.25">
      <c r="A6" s="2" t="s">
        <v>72</v>
      </c>
      <c r="B6" s="3"/>
      <c r="C6" s="3"/>
      <c r="D6" s="3"/>
      <c r="E6" s="3"/>
      <c r="F6" s="3"/>
      <c r="G6" s="3"/>
      <c r="H6" s="3"/>
      <c r="I6" s="3">
        <v>1</v>
      </c>
      <c r="J6" s="3"/>
      <c r="K6" s="3"/>
      <c r="L6" s="3">
        <v>1</v>
      </c>
      <c r="M6" s="3"/>
      <c r="N6" s="3"/>
      <c r="O6" s="3"/>
      <c r="P6" s="3"/>
      <c r="Q6" s="3">
        <v>1</v>
      </c>
      <c r="R6" s="3">
        <v>3</v>
      </c>
    </row>
    <row r="7" spans="1:18" x14ac:dyDescent="0.25">
      <c r="A7" s="2" t="s">
        <v>73</v>
      </c>
      <c r="B7" s="3"/>
      <c r="C7" s="3"/>
      <c r="D7" s="3"/>
      <c r="E7" s="3"/>
      <c r="F7" s="3"/>
      <c r="G7" s="3"/>
      <c r="H7" s="3"/>
      <c r="I7" s="3">
        <v>1</v>
      </c>
      <c r="J7" s="3"/>
      <c r="K7" s="3"/>
      <c r="L7" s="3"/>
      <c r="M7" s="3">
        <v>1</v>
      </c>
      <c r="N7" s="3"/>
      <c r="O7" s="3"/>
      <c r="P7" s="3"/>
      <c r="Q7" s="3"/>
      <c r="R7" s="3">
        <v>2</v>
      </c>
    </row>
    <row r="8" spans="1:18" x14ac:dyDescent="0.25">
      <c r="A8" s="2" t="s">
        <v>74</v>
      </c>
      <c r="B8" s="3"/>
      <c r="C8" s="3"/>
      <c r="D8" s="3"/>
      <c r="E8" s="3"/>
      <c r="F8" s="3"/>
      <c r="G8" s="3"/>
      <c r="H8" s="3"/>
      <c r="I8" s="3">
        <v>1</v>
      </c>
      <c r="J8" s="3"/>
      <c r="K8" s="3"/>
      <c r="L8" s="3"/>
      <c r="M8" s="3">
        <v>2</v>
      </c>
      <c r="N8" s="3"/>
      <c r="O8" s="3"/>
      <c r="P8" s="3"/>
      <c r="Q8" s="3"/>
      <c r="R8" s="3">
        <v>3</v>
      </c>
    </row>
    <row r="9" spans="1:18" x14ac:dyDescent="0.25">
      <c r="A9" s="2" t="s">
        <v>75</v>
      </c>
      <c r="B9" s="3"/>
      <c r="C9" s="3"/>
      <c r="D9" s="3"/>
      <c r="E9" s="3"/>
      <c r="F9" s="3">
        <v>1</v>
      </c>
      <c r="G9" s="3"/>
      <c r="H9" s="3"/>
      <c r="I9" s="3"/>
      <c r="J9" s="3"/>
      <c r="K9" s="3"/>
      <c r="L9" s="3"/>
      <c r="M9" s="3">
        <v>1</v>
      </c>
      <c r="N9" s="3"/>
      <c r="O9" s="3"/>
      <c r="P9" s="3"/>
      <c r="Q9" s="3"/>
      <c r="R9" s="3">
        <v>2</v>
      </c>
    </row>
    <row r="10" spans="1:18" x14ac:dyDescent="0.25">
      <c r="A10" s="2" t="s">
        <v>76</v>
      </c>
      <c r="B10" s="3"/>
      <c r="C10" s="3"/>
      <c r="D10" s="3"/>
      <c r="E10" s="3"/>
      <c r="F10" s="3">
        <v>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1</v>
      </c>
    </row>
    <row r="11" spans="1:18" x14ac:dyDescent="0.25">
      <c r="A11" s="2" t="s">
        <v>77</v>
      </c>
      <c r="B11" s="3"/>
      <c r="C11" s="3"/>
      <c r="D11" s="3"/>
      <c r="E11" s="3"/>
      <c r="F11" s="3">
        <v>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>
        <v>1</v>
      </c>
    </row>
    <row r="12" spans="1:18" x14ac:dyDescent="0.25">
      <c r="A12" s="2" t="s">
        <v>24</v>
      </c>
      <c r="B12" s="3"/>
      <c r="C12" s="3"/>
      <c r="D12" s="3">
        <v>1</v>
      </c>
      <c r="E12" s="3"/>
      <c r="F12" s="3">
        <v>2</v>
      </c>
      <c r="G12" s="3"/>
      <c r="H12" s="3"/>
      <c r="I12" s="3"/>
      <c r="J12" s="3">
        <v>1</v>
      </c>
      <c r="K12" s="3"/>
      <c r="L12" s="3"/>
      <c r="M12" s="3"/>
      <c r="N12" s="3"/>
      <c r="O12" s="3">
        <v>1</v>
      </c>
      <c r="P12" s="3"/>
      <c r="Q12" s="3"/>
      <c r="R12" s="3">
        <v>5</v>
      </c>
    </row>
    <row r="13" spans="1:18" x14ac:dyDescent="0.25">
      <c r="A13" s="2" t="s">
        <v>78</v>
      </c>
      <c r="B13" s="3"/>
      <c r="C13" s="3"/>
      <c r="D13" s="3">
        <v>1</v>
      </c>
      <c r="E13" s="3"/>
      <c r="F13" s="3">
        <v>1</v>
      </c>
      <c r="G13" s="3"/>
      <c r="H13" s="3"/>
      <c r="I13" s="3"/>
      <c r="J13" s="3">
        <v>1</v>
      </c>
      <c r="K13" s="3">
        <v>2</v>
      </c>
      <c r="L13" s="3">
        <v>2</v>
      </c>
      <c r="M13" s="3"/>
      <c r="N13" s="3"/>
      <c r="O13" s="3">
        <v>1</v>
      </c>
      <c r="P13" s="3"/>
      <c r="Q13" s="3"/>
      <c r="R13" s="3">
        <v>8</v>
      </c>
    </row>
    <row r="14" spans="1:18" x14ac:dyDescent="0.25">
      <c r="A14" s="2" t="s">
        <v>25</v>
      </c>
      <c r="B14" s="3"/>
      <c r="C14" s="3"/>
      <c r="D14" s="3">
        <v>1</v>
      </c>
      <c r="E14" s="3"/>
      <c r="F14" s="3"/>
      <c r="G14" s="3">
        <v>1</v>
      </c>
      <c r="H14" s="3">
        <v>1</v>
      </c>
      <c r="I14" s="3"/>
      <c r="J14" s="3">
        <v>2</v>
      </c>
      <c r="K14" s="3"/>
      <c r="L14" s="3">
        <v>1</v>
      </c>
      <c r="M14" s="3"/>
      <c r="N14" s="3"/>
      <c r="O14" s="3">
        <v>1</v>
      </c>
      <c r="P14" s="3"/>
      <c r="Q14" s="3"/>
      <c r="R14" s="3">
        <v>7</v>
      </c>
    </row>
    <row r="15" spans="1:18" x14ac:dyDescent="0.25">
      <c r="A15" s="2" t="s">
        <v>79</v>
      </c>
      <c r="B15" s="3"/>
      <c r="C15" s="3"/>
      <c r="D15" s="3">
        <v>1</v>
      </c>
      <c r="E15" s="3"/>
      <c r="F15" s="3"/>
      <c r="G15" s="3">
        <v>1</v>
      </c>
      <c r="H15" s="3"/>
      <c r="I15" s="3"/>
      <c r="J15" s="3"/>
      <c r="K15" s="3">
        <v>2</v>
      </c>
      <c r="L15" s="3"/>
      <c r="M15" s="3"/>
      <c r="N15" s="3"/>
      <c r="O15" s="3">
        <v>1</v>
      </c>
      <c r="P15" s="3"/>
      <c r="Q15" s="3"/>
      <c r="R15" s="3">
        <v>5</v>
      </c>
    </row>
    <row r="16" spans="1:18" x14ac:dyDescent="0.25">
      <c r="A16" s="2" t="s">
        <v>80</v>
      </c>
      <c r="B16" s="3"/>
      <c r="C16" s="3"/>
      <c r="D16" s="3"/>
      <c r="E16" s="3">
        <v>1</v>
      </c>
      <c r="F16" s="3"/>
      <c r="G16" s="3">
        <v>1</v>
      </c>
      <c r="H16" s="3"/>
      <c r="I16" s="3">
        <v>1</v>
      </c>
      <c r="J16" s="3"/>
      <c r="K16" s="3">
        <v>2</v>
      </c>
      <c r="L16" s="3"/>
      <c r="M16" s="3"/>
      <c r="N16" s="3"/>
      <c r="O16" s="3"/>
      <c r="P16" s="3">
        <v>1</v>
      </c>
      <c r="Q16" s="3"/>
      <c r="R16" s="3">
        <v>6</v>
      </c>
    </row>
    <row r="17" spans="1:18" x14ac:dyDescent="0.25">
      <c r="A17" s="2" t="s">
        <v>81</v>
      </c>
      <c r="B17" s="3"/>
      <c r="C17" s="3"/>
      <c r="D17" s="3"/>
      <c r="E17" s="3">
        <v>1</v>
      </c>
      <c r="F17" s="3"/>
      <c r="G17" s="3"/>
      <c r="H17" s="3">
        <v>1</v>
      </c>
      <c r="I17" s="3"/>
      <c r="J17" s="3"/>
      <c r="K17" s="3">
        <v>1</v>
      </c>
      <c r="L17" s="3"/>
      <c r="M17" s="3"/>
      <c r="N17" s="3"/>
      <c r="O17" s="3"/>
      <c r="P17" s="3">
        <v>4</v>
      </c>
      <c r="Q17" s="3"/>
      <c r="R17" s="3">
        <v>7</v>
      </c>
    </row>
    <row r="18" spans="1:18" x14ac:dyDescent="0.25">
      <c r="A18" s="2" t="s">
        <v>82</v>
      </c>
      <c r="B18" s="3"/>
      <c r="C18" s="3"/>
      <c r="D18" s="3"/>
      <c r="E18" s="3">
        <v>1</v>
      </c>
      <c r="F18" s="3"/>
      <c r="G18" s="3"/>
      <c r="H18" s="3">
        <v>1</v>
      </c>
      <c r="I18" s="3"/>
      <c r="J18" s="3"/>
      <c r="K18" s="3">
        <v>1</v>
      </c>
      <c r="L18" s="3">
        <v>1</v>
      </c>
      <c r="M18" s="3"/>
      <c r="N18" s="3"/>
      <c r="O18" s="3"/>
      <c r="P18" s="3"/>
      <c r="Q18" s="3">
        <v>1</v>
      </c>
      <c r="R18" s="3">
        <v>5</v>
      </c>
    </row>
    <row r="19" spans="1:18" x14ac:dyDescent="0.25">
      <c r="A19" s="2" t="s">
        <v>83</v>
      </c>
      <c r="B19" s="3"/>
      <c r="C19" s="3"/>
      <c r="D19" s="3"/>
      <c r="E19" s="3">
        <v>1</v>
      </c>
      <c r="F19" s="3"/>
      <c r="G19" s="3"/>
      <c r="H19" s="3"/>
      <c r="I19" s="3">
        <v>1</v>
      </c>
      <c r="J19" s="3"/>
      <c r="K19" s="3"/>
      <c r="L19" s="3">
        <v>1</v>
      </c>
      <c r="M19" s="3"/>
      <c r="N19" s="3"/>
      <c r="O19" s="3"/>
      <c r="P19" s="3"/>
      <c r="Q19" s="3">
        <v>1</v>
      </c>
      <c r="R19" s="3">
        <v>4</v>
      </c>
    </row>
    <row r="20" spans="1:18" x14ac:dyDescent="0.25">
      <c r="A20" s="2" t="s">
        <v>26</v>
      </c>
      <c r="B20" s="3"/>
      <c r="C20" s="3"/>
      <c r="D20" s="3"/>
      <c r="E20" s="3"/>
      <c r="F20" s="3"/>
      <c r="G20" s="3"/>
      <c r="H20" s="3">
        <v>1</v>
      </c>
      <c r="I20" s="3"/>
      <c r="J20" s="3"/>
      <c r="K20" s="3"/>
      <c r="L20" s="3"/>
      <c r="M20" s="3">
        <v>1</v>
      </c>
      <c r="N20" s="3"/>
      <c r="O20" s="3"/>
      <c r="P20" s="3"/>
      <c r="Q20" s="3"/>
      <c r="R20" s="3">
        <v>2</v>
      </c>
    </row>
    <row r="21" spans="1:18" x14ac:dyDescent="0.25">
      <c r="A21" s="2" t="s">
        <v>27</v>
      </c>
      <c r="B21" s="3">
        <v>1</v>
      </c>
      <c r="C21" s="3">
        <v>1</v>
      </c>
      <c r="D21" s="3"/>
      <c r="E21" s="3"/>
      <c r="F21" s="3">
        <v>2</v>
      </c>
      <c r="G21" s="3"/>
      <c r="H21" s="3"/>
      <c r="I21" s="3"/>
      <c r="J21" s="3">
        <v>1</v>
      </c>
      <c r="K21" s="3"/>
      <c r="L21" s="3"/>
      <c r="M21" s="3"/>
      <c r="N21" s="3">
        <v>2</v>
      </c>
      <c r="O21" s="3">
        <v>1</v>
      </c>
      <c r="P21" s="3">
        <v>4</v>
      </c>
      <c r="Q21" s="3">
        <v>1</v>
      </c>
      <c r="R21" s="3">
        <v>13</v>
      </c>
    </row>
    <row r="22" spans="1:18" x14ac:dyDescent="0.25">
      <c r="A22" s="2" t="s">
        <v>84</v>
      </c>
      <c r="B22" s="3"/>
      <c r="C22" s="3">
        <v>1</v>
      </c>
      <c r="D22" s="3">
        <v>1</v>
      </c>
      <c r="E22" s="3">
        <v>1</v>
      </c>
      <c r="F22" s="3"/>
      <c r="G22" s="3"/>
      <c r="H22" s="3"/>
      <c r="I22" s="3">
        <v>2</v>
      </c>
      <c r="J22" s="3">
        <v>1</v>
      </c>
      <c r="K22" s="3"/>
      <c r="L22" s="3"/>
      <c r="M22" s="3"/>
      <c r="N22" s="3"/>
      <c r="O22" s="3"/>
      <c r="P22" s="3"/>
      <c r="Q22" s="3"/>
      <c r="R22" s="3">
        <v>6</v>
      </c>
    </row>
    <row r="23" spans="1:18" x14ac:dyDescent="0.25">
      <c r="A23" s="2" t="s">
        <v>85</v>
      </c>
      <c r="B23" s="3"/>
      <c r="C23" s="3">
        <v>1</v>
      </c>
      <c r="D23" s="3"/>
      <c r="E23" s="3"/>
      <c r="F23" s="3"/>
      <c r="G23" s="3"/>
      <c r="H23" s="3"/>
      <c r="I23" s="3"/>
      <c r="J23" s="3"/>
      <c r="K23" s="3">
        <v>1</v>
      </c>
      <c r="L23" s="3"/>
      <c r="M23" s="3"/>
      <c r="N23" s="3"/>
      <c r="O23" s="3"/>
      <c r="P23" s="3"/>
      <c r="Q23" s="3"/>
      <c r="R23" s="3">
        <v>2</v>
      </c>
    </row>
    <row r="24" spans="1:18" x14ac:dyDescent="0.25">
      <c r="A24" s="2" t="s">
        <v>86</v>
      </c>
      <c r="B24" s="3"/>
      <c r="C24" s="3"/>
      <c r="D24" s="3">
        <v>1</v>
      </c>
      <c r="E24" s="3"/>
      <c r="F24" s="3"/>
      <c r="G24" s="3"/>
      <c r="H24" s="3"/>
      <c r="I24" s="3"/>
      <c r="J24" s="3"/>
      <c r="K24" s="3">
        <v>1</v>
      </c>
      <c r="L24" s="3"/>
      <c r="M24" s="3"/>
      <c r="N24" s="3"/>
      <c r="O24" s="3"/>
      <c r="P24" s="3"/>
      <c r="Q24" s="3"/>
      <c r="R24" s="3">
        <v>2</v>
      </c>
    </row>
    <row r="25" spans="1:18" x14ac:dyDescent="0.25">
      <c r="A25" s="2" t="s">
        <v>87</v>
      </c>
      <c r="B25" s="3"/>
      <c r="C25" s="3">
        <v>1</v>
      </c>
      <c r="D25" s="3"/>
      <c r="E25" s="3"/>
      <c r="F25" s="3"/>
      <c r="G25" s="3"/>
      <c r="H25" s="3"/>
      <c r="I25" s="3"/>
      <c r="J25" s="3"/>
      <c r="K25" s="3">
        <v>1</v>
      </c>
      <c r="L25" s="3"/>
      <c r="M25" s="3"/>
      <c r="N25" s="3"/>
      <c r="O25" s="3"/>
      <c r="P25" s="3"/>
      <c r="Q25" s="3"/>
      <c r="R25" s="3">
        <v>2</v>
      </c>
    </row>
    <row r="26" spans="1:18" x14ac:dyDescent="0.25">
      <c r="A26" s="2" t="s">
        <v>88</v>
      </c>
      <c r="B26" s="3"/>
      <c r="C26" s="3">
        <v>1</v>
      </c>
      <c r="D26" s="3"/>
      <c r="E26" s="3"/>
      <c r="F26" s="3"/>
      <c r="G26" s="3"/>
      <c r="H26" s="3"/>
      <c r="I26" s="3"/>
      <c r="J26" s="3"/>
      <c r="K26" s="3">
        <v>1</v>
      </c>
      <c r="L26" s="3"/>
      <c r="M26" s="3"/>
      <c r="N26" s="3"/>
      <c r="O26" s="3"/>
      <c r="P26" s="3"/>
      <c r="Q26" s="3"/>
      <c r="R26" s="3">
        <v>2</v>
      </c>
    </row>
    <row r="27" spans="1:18" x14ac:dyDescent="0.25">
      <c r="A27" s="2" t="s">
        <v>89</v>
      </c>
      <c r="B27" s="3"/>
      <c r="C27" s="3"/>
      <c r="D27" s="3"/>
      <c r="E27" s="3">
        <v>1</v>
      </c>
      <c r="F27" s="3"/>
      <c r="G27" s="3"/>
      <c r="H27" s="3"/>
      <c r="I27" s="3"/>
      <c r="J27" s="3"/>
      <c r="K27" s="3">
        <v>1</v>
      </c>
      <c r="L27" s="3"/>
      <c r="M27" s="3"/>
      <c r="N27" s="3"/>
      <c r="O27" s="3"/>
      <c r="P27" s="3"/>
      <c r="Q27" s="3"/>
      <c r="R27" s="3">
        <v>2</v>
      </c>
    </row>
    <row r="28" spans="1:18" x14ac:dyDescent="0.25">
      <c r="A28" s="2" t="s">
        <v>90</v>
      </c>
      <c r="B28" s="3"/>
      <c r="C28" s="3"/>
      <c r="D28" s="3"/>
      <c r="E28" s="3"/>
      <c r="F28" s="3"/>
      <c r="G28" s="3"/>
      <c r="H28" s="3"/>
      <c r="I28" s="3"/>
      <c r="J28" s="3"/>
      <c r="K28" s="3">
        <v>1</v>
      </c>
      <c r="L28" s="3"/>
      <c r="M28" s="3"/>
      <c r="N28" s="3"/>
      <c r="O28" s="3"/>
      <c r="P28" s="3"/>
      <c r="Q28" s="3"/>
      <c r="R28" s="3">
        <v>1</v>
      </c>
    </row>
    <row r="29" spans="1:18" x14ac:dyDescent="0.25">
      <c r="A29" s="2" t="s">
        <v>91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>
        <v>1</v>
      </c>
      <c r="M29" s="3"/>
      <c r="N29" s="3"/>
      <c r="O29" s="3"/>
      <c r="P29" s="3"/>
      <c r="Q29" s="3"/>
      <c r="R29" s="3">
        <v>1</v>
      </c>
    </row>
    <row r="30" spans="1:18" x14ac:dyDescent="0.25">
      <c r="A30" s="2" t="s">
        <v>92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>
        <v>1</v>
      </c>
      <c r="M30" s="3"/>
      <c r="N30" s="3"/>
      <c r="O30" s="3"/>
      <c r="P30" s="3"/>
      <c r="Q30" s="3"/>
      <c r="R30" s="3">
        <v>1</v>
      </c>
    </row>
    <row r="31" spans="1:18" x14ac:dyDescent="0.25">
      <c r="A31" s="2" t="s">
        <v>93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>
        <v>4</v>
      </c>
      <c r="M31" s="3"/>
      <c r="N31" s="3"/>
      <c r="O31" s="3"/>
      <c r="P31" s="3"/>
      <c r="Q31" s="3"/>
      <c r="R31" s="3">
        <v>4</v>
      </c>
    </row>
    <row r="32" spans="1:18" x14ac:dyDescent="0.25">
      <c r="A32" s="2" t="s">
        <v>28</v>
      </c>
      <c r="B32" s="3">
        <v>1</v>
      </c>
      <c r="C32" s="3"/>
      <c r="D32" s="3"/>
      <c r="E32" s="3"/>
      <c r="F32" s="3">
        <v>1</v>
      </c>
      <c r="G32" s="3"/>
      <c r="H32" s="3"/>
      <c r="I32" s="3"/>
      <c r="J32" s="3">
        <v>1</v>
      </c>
      <c r="K32" s="3"/>
      <c r="L32" s="3"/>
      <c r="M32" s="3"/>
      <c r="N32" s="3">
        <v>1</v>
      </c>
      <c r="O32" s="3"/>
      <c r="P32" s="3"/>
      <c r="Q32" s="3"/>
      <c r="R32" s="3">
        <v>4</v>
      </c>
    </row>
    <row r="33" spans="1:18" x14ac:dyDescent="0.25">
      <c r="A33" s="2" t="s">
        <v>94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>
        <v>1</v>
      </c>
      <c r="M33" s="3"/>
      <c r="N33" s="3"/>
      <c r="O33" s="3"/>
      <c r="P33" s="3"/>
      <c r="Q33" s="3"/>
      <c r="R33" s="3">
        <v>1</v>
      </c>
    </row>
    <row r="34" spans="1:18" x14ac:dyDescent="0.25">
      <c r="A34" s="2" t="s">
        <v>95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>
        <v>1</v>
      </c>
      <c r="M34" s="3"/>
      <c r="N34" s="3"/>
      <c r="O34" s="3"/>
      <c r="P34" s="3"/>
      <c r="Q34" s="3"/>
      <c r="R34" s="3">
        <v>1</v>
      </c>
    </row>
    <row r="35" spans="1:18" x14ac:dyDescent="0.25">
      <c r="A35" s="2" t="s">
        <v>96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>
        <v>1</v>
      </c>
      <c r="M35" s="3"/>
      <c r="N35" s="3"/>
      <c r="O35" s="3"/>
      <c r="P35" s="3"/>
      <c r="Q35" s="3"/>
      <c r="R35" s="3">
        <v>1</v>
      </c>
    </row>
    <row r="36" spans="1:18" x14ac:dyDescent="0.25">
      <c r="A36" s="2" t="s">
        <v>97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>
        <v>1</v>
      </c>
      <c r="N36" s="3"/>
      <c r="O36" s="3"/>
      <c r="P36" s="3"/>
      <c r="Q36" s="3"/>
      <c r="R36" s="3">
        <v>1</v>
      </c>
    </row>
    <row r="37" spans="1:18" x14ac:dyDescent="0.25">
      <c r="A37" s="2" t="s">
        <v>98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>
        <v>1</v>
      </c>
      <c r="N37" s="3"/>
      <c r="O37" s="3"/>
      <c r="P37" s="3"/>
      <c r="Q37" s="3"/>
      <c r="R37" s="3">
        <v>1</v>
      </c>
    </row>
    <row r="38" spans="1:18" x14ac:dyDescent="0.25">
      <c r="A38" s="2" t="s">
        <v>99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>
        <v>1</v>
      </c>
      <c r="N38" s="3"/>
      <c r="O38" s="3"/>
      <c r="P38" s="3"/>
      <c r="Q38" s="3"/>
      <c r="R38" s="3">
        <v>1</v>
      </c>
    </row>
    <row r="39" spans="1:18" x14ac:dyDescent="0.25">
      <c r="A39" s="2" t="s">
        <v>100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>
        <v>1</v>
      </c>
      <c r="N39" s="3"/>
      <c r="O39" s="3"/>
      <c r="P39" s="3"/>
      <c r="Q39" s="3"/>
      <c r="R39" s="3">
        <v>1</v>
      </c>
    </row>
    <row r="40" spans="1:18" x14ac:dyDescent="0.25">
      <c r="A40" s="2" t="s">
        <v>29</v>
      </c>
      <c r="B40" s="3">
        <v>1</v>
      </c>
      <c r="C40" s="3"/>
      <c r="D40" s="3"/>
      <c r="E40" s="3"/>
      <c r="F40" s="3">
        <v>1</v>
      </c>
      <c r="G40" s="3"/>
      <c r="H40" s="3"/>
      <c r="I40" s="3"/>
      <c r="J40" s="3">
        <v>1</v>
      </c>
      <c r="K40" s="3"/>
      <c r="L40" s="3"/>
      <c r="M40" s="3"/>
      <c r="N40" s="3"/>
      <c r="O40" s="3">
        <v>1</v>
      </c>
      <c r="P40" s="3"/>
      <c r="Q40" s="3"/>
      <c r="R40" s="3">
        <v>4</v>
      </c>
    </row>
    <row r="41" spans="1:18" x14ac:dyDescent="0.25">
      <c r="A41" s="2" t="s">
        <v>30</v>
      </c>
      <c r="B41" s="3">
        <v>2</v>
      </c>
      <c r="C41" s="3"/>
      <c r="D41" s="3">
        <v>2</v>
      </c>
      <c r="E41" s="3"/>
      <c r="F41" s="3"/>
      <c r="G41" s="3">
        <v>3</v>
      </c>
      <c r="H41" s="3">
        <v>1</v>
      </c>
      <c r="I41" s="3">
        <v>1</v>
      </c>
      <c r="J41" s="3">
        <v>1</v>
      </c>
      <c r="K41" s="3"/>
      <c r="L41" s="3"/>
      <c r="M41" s="3"/>
      <c r="N41" s="3"/>
      <c r="O41" s="3">
        <v>1</v>
      </c>
      <c r="P41" s="3"/>
      <c r="Q41" s="3"/>
      <c r="R41" s="3">
        <v>11</v>
      </c>
    </row>
    <row r="42" spans="1:18" x14ac:dyDescent="0.25">
      <c r="A42" s="2" t="s">
        <v>101</v>
      </c>
      <c r="B42" s="3"/>
      <c r="C42" s="3">
        <v>2</v>
      </c>
      <c r="D42" s="3"/>
      <c r="E42" s="3">
        <v>1</v>
      </c>
      <c r="F42" s="3"/>
      <c r="G42" s="3">
        <v>2</v>
      </c>
      <c r="H42" s="3"/>
      <c r="I42" s="3">
        <v>1</v>
      </c>
      <c r="J42" s="3">
        <v>1</v>
      </c>
      <c r="K42" s="3"/>
      <c r="L42" s="3"/>
      <c r="M42" s="3"/>
      <c r="N42" s="3"/>
      <c r="O42" s="3">
        <v>1</v>
      </c>
      <c r="P42" s="3"/>
      <c r="Q42" s="3"/>
      <c r="R42" s="3">
        <v>8</v>
      </c>
    </row>
    <row r="43" spans="1:18" x14ac:dyDescent="0.25">
      <c r="A43" s="2" t="s">
        <v>102</v>
      </c>
      <c r="B43" s="3"/>
      <c r="C43" s="3">
        <v>2</v>
      </c>
      <c r="D43" s="3"/>
      <c r="E43" s="3"/>
      <c r="F43" s="3"/>
      <c r="G43" s="3"/>
      <c r="H43" s="3">
        <v>1</v>
      </c>
      <c r="I43" s="3">
        <v>2</v>
      </c>
      <c r="J43" s="3">
        <v>1</v>
      </c>
      <c r="K43" s="3"/>
      <c r="L43" s="3"/>
      <c r="M43" s="3"/>
      <c r="N43" s="3"/>
      <c r="O43" s="3"/>
      <c r="P43" s="3">
        <v>1</v>
      </c>
      <c r="Q43" s="3"/>
      <c r="R43" s="3">
        <v>7</v>
      </c>
    </row>
    <row r="44" spans="1:18" x14ac:dyDescent="0.25">
      <c r="A44" s="2" t="s">
        <v>103</v>
      </c>
      <c r="B44" s="3"/>
      <c r="C44" s="3">
        <v>1</v>
      </c>
      <c r="D44" s="3"/>
      <c r="E44" s="3"/>
      <c r="F44" s="3"/>
      <c r="G44" s="3"/>
      <c r="H44" s="3">
        <v>1</v>
      </c>
      <c r="I44" s="3">
        <v>1</v>
      </c>
      <c r="J44" s="3">
        <v>1</v>
      </c>
      <c r="K44" s="3"/>
      <c r="L44" s="3"/>
      <c r="M44" s="3"/>
      <c r="N44" s="3"/>
      <c r="O44" s="3"/>
      <c r="P44" s="3"/>
      <c r="Q44" s="3">
        <v>1</v>
      </c>
      <c r="R44" s="3">
        <v>5</v>
      </c>
    </row>
    <row r="45" spans="1:18" x14ac:dyDescent="0.25">
      <c r="A45" s="2" t="s">
        <v>104</v>
      </c>
      <c r="B45" s="3"/>
      <c r="C45" s="3">
        <v>2</v>
      </c>
      <c r="D45" s="3"/>
      <c r="E45" s="3"/>
      <c r="F45" s="3"/>
      <c r="G45" s="3"/>
      <c r="H45" s="3">
        <v>1</v>
      </c>
      <c r="I45" s="3"/>
      <c r="J45" s="3">
        <v>1</v>
      </c>
      <c r="K45" s="3"/>
      <c r="L45" s="3"/>
      <c r="M45" s="3"/>
      <c r="N45" s="3"/>
      <c r="O45" s="3"/>
      <c r="P45" s="3"/>
      <c r="Q45" s="3">
        <v>1</v>
      </c>
      <c r="R45" s="3">
        <v>5</v>
      </c>
    </row>
    <row r="46" spans="1:18" x14ac:dyDescent="0.25">
      <c r="A46" s="2" t="s">
        <v>105</v>
      </c>
      <c r="B46" s="3"/>
      <c r="C46" s="3">
        <v>1</v>
      </c>
      <c r="D46" s="3"/>
      <c r="E46" s="3"/>
      <c r="F46" s="3"/>
      <c r="G46" s="3"/>
      <c r="H46" s="3"/>
      <c r="I46" s="3">
        <v>1</v>
      </c>
      <c r="J46" s="3">
        <v>1</v>
      </c>
      <c r="K46" s="3">
        <v>1</v>
      </c>
      <c r="L46" s="3">
        <v>2</v>
      </c>
      <c r="M46" s="3"/>
      <c r="N46" s="3"/>
      <c r="O46" s="3"/>
      <c r="P46" s="3"/>
      <c r="Q46" s="3"/>
      <c r="R46" s="3">
        <v>6</v>
      </c>
    </row>
    <row r="47" spans="1:18" x14ac:dyDescent="0.25">
      <c r="A47" s="2" t="s">
        <v>31</v>
      </c>
      <c r="B47" s="3">
        <v>1</v>
      </c>
      <c r="C47" s="3"/>
      <c r="D47" s="3">
        <v>4</v>
      </c>
      <c r="E47" s="3"/>
      <c r="F47" s="3">
        <v>1</v>
      </c>
      <c r="G47" s="3">
        <v>2</v>
      </c>
      <c r="H47" s="3">
        <v>12</v>
      </c>
      <c r="I47" s="3">
        <v>18</v>
      </c>
      <c r="J47" s="3">
        <v>2</v>
      </c>
      <c r="K47" s="3">
        <v>2</v>
      </c>
      <c r="L47" s="3"/>
      <c r="M47" s="3">
        <v>1</v>
      </c>
      <c r="N47" s="3">
        <v>1</v>
      </c>
      <c r="O47" s="3">
        <v>4</v>
      </c>
      <c r="P47" s="3">
        <v>6</v>
      </c>
      <c r="Q47" s="3">
        <v>8</v>
      </c>
      <c r="R47" s="3">
        <v>62</v>
      </c>
    </row>
    <row r="48" spans="1:18" x14ac:dyDescent="0.25">
      <c r="A48" s="2" t="s">
        <v>106</v>
      </c>
      <c r="B48" s="3"/>
      <c r="C48" s="3"/>
      <c r="D48" s="3">
        <v>2</v>
      </c>
      <c r="E48" s="3">
        <v>1</v>
      </c>
      <c r="F48" s="3"/>
      <c r="G48" s="3"/>
      <c r="H48" s="3">
        <v>3</v>
      </c>
      <c r="I48" s="3"/>
      <c r="J48" s="3"/>
      <c r="K48" s="3">
        <v>1</v>
      </c>
      <c r="L48" s="3"/>
      <c r="M48" s="3"/>
      <c r="N48" s="3"/>
      <c r="O48" s="3">
        <v>1</v>
      </c>
      <c r="P48" s="3">
        <v>3</v>
      </c>
      <c r="Q48" s="3">
        <v>1</v>
      </c>
      <c r="R48" s="3">
        <v>12</v>
      </c>
    </row>
    <row r="49" spans="1:18" x14ac:dyDescent="0.25">
      <c r="A49" s="2" t="s">
        <v>107</v>
      </c>
      <c r="B49" s="3"/>
      <c r="C49" s="3"/>
      <c r="D49" s="3">
        <v>1</v>
      </c>
      <c r="E49" s="3"/>
      <c r="F49" s="3"/>
      <c r="G49" s="3"/>
      <c r="H49" s="3">
        <v>2</v>
      </c>
      <c r="I49" s="3"/>
      <c r="J49" s="3"/>
      <c r="K49" s="3">
        <v>2</v>
      </c>
      <c r="L49" s="3"/>
      <c r="M49" s="3"/>
      <c r="N49" s="3"/>
      <c r="O49" s="3"/>
      <c r="P49" s="3"/>
      <c r="Q49" s="3">
        <v>6</v>
      </c>
      <c r="R49" s="3">
        <v>11</v>
      </c>
    </row>
    <row r="50" spans="1:18" x14ac:dyDescent="0.25">
      <c r="A50" s="2" t="s">
        <v>32</v>
      </c>
      <c r="B50" s="3"/>
      <c r="C50" s="3"/>
      <c r="D50" s="3">
        <v>1</v>
      </c>
      <c r="E50" s="3">
        <v>3</v>
      </c>
      <c r="F50" s="3"/>
      <c r="G50" s="3"/>
      <c r="H50" s="3">
        <v>1</v>
      </c>
      <c r="I50" s="3"/>
      <c r="J50" s="3"/>
      <c r="K50" s="3"/>
      <c r="L50" s="3">
        <v>1</v>
      </c>
      <c r="M50" s="3"/>
      <c r="N50" s="3"/>
      <c r="O50" s="3"/>
      <c r="P50" s="3"/>
      <c r="Q50" s="3"/>
      <c r="R50" s="3">
        <v>6</v>
      </c>
    </row>
    <row r="51" spans="1:18" x14ac:dyDescent="0.25">
      <c r="A51" s="2" t="s">
        <v>33</v>
      </c>
      <c r="B51" s="3"/>
      <c r="C51" s="3"/>
      <c r="D51" s="3"/>
      <c r="E51" s="3">
        <v>1</v>
      </c>
      <c r="F51" s="3"/>
      <c r="G51" s="3"/>
      <c r="H51" s="3">
        <v>1</v>
      </c>
      <c r="I51" s="3"/>
      <c r="J51" s="3"/>
      <c r="K51" s="3"/>
      <c r="L51" s="3">
        <v>2</v>
      </c>
      <c r="M51" s="3"/>
      <c r="N51" s="3"/>
      <c r="O51" s="3"/>
      <c r="P51" s="3"/>
      <c r="Q51" s="3"/>
      <c r="R51" s="3">
        <v>4</v>
      </c>
    </row>
    <row r="52" spans="1:18" x14ac:dyDescent="0.25">
      <c r="A52" s="2" t="s">
        <v>108</v>
      </c>
      <c r="B52" s="3"/>
      <c r="C52" s="3"/>
      <c r="D52" s="3"/>
      <c r="E52" s="3"/>
      <c r="F52" s="3"/>
      <c r="G52" s="3"/>
      <c r="H52" s="3">
        <v>1</v>
      </c>
      <c r="I52" s="3"/>
      <c r="J52" s="3"/>
      <c r="K52" s="3"/>
      <c r="L52" s="3"/>
      <c r="M52" s="3">
        <v>1</v>
      </c>
      <c r="N52" s="3"/>
      <c r="O52" s="3"/>
      <c r="P52" s="3"/>
      <c r="Q52" s="3"/>
      <c r="R52" s="3">
        <v>2</v>
      </c>
    </row>
    <row r="53" spans="1:18" x14ac:dyDescent="0.25">
      <c r="A53" s="2" t="s">
        <v>109</v>
      </c>
      <c r="B53" s="3"/>
      <c r="C53" s="3"/>
      <c r="D53" s="3"/>
      <c r="E53" s="3"/>
      <c r="F53" s="3"/>
      <c r="G53" s="3"/>
      <c r="H53" s="3"/>
      <c r="I53" s="3">
        <v>1</v>
      </c>
      <c r="J53" s="3"/>
      <c r="K53" s="3"/>
      <c r="L53" s="3">
        <v>1</v>
      </c>
      <c r="M53" s="3"/>
      <c r="N53" s="3"/>
      <c r="O53" s="3"/>
      <c r="P53" s="3"/>
      <c r="Q53" s="3"/>
      <c r="R53" s="3">
        <v>2</v>
      </c>
    </row>
    <row r="54" spans="1:18" x14ac:dyDescent="0.25">
      <c r="A54" s="2" t="s">
        <v>110</v>
      </c>
      <c r="B54" s="3"/>
      <c r="C54" s="3"/>
      <c r="D54" s="3"/>
      <c r="E54" s="3"/>
      <c r="F54" s="3"/>
      <c r="G54" s="3"/>
      <c r="H54" s="3"/>
      <c r="I54" s="3">
        <v>1</v>
      </c>
      <c r="J54" s="3"/>
      <c r="K54" s="3"/>
      <c r="L54" s="3">
        <v>1</v>
      </c>
      <c r="M54" s="3"/>
      <c r="N54" s="3"/>
      <c r="O54" s="3"/>
      <c r="P54" s="3"/>
      <c r="Q54" s="3"/>
      <c r="R54" s="3">
        <v>2</v>
      </c>
    </row>
    <row r="55" spans="1:18" x14ac:dyDescent="0.25">
      <c r="A55" s="2" t="s">
        <v>111</v>
      </c>
      <c r="B55" s="3"/>
      <c r="C55" s="3"/>
      <c r="D55" s="3"/>
      <c r="E55" s="3"/>
      <c r="F55" s="3"/>
      <c r="G55" s="3"/>
      <c r="H55" s="3"/>
      <c r="I55" s="3">
        <v>1</v>
      </c>
      <c r="J55" s="3"/>
      <c r="K55" s="3"/>
      <c r="L55" s="3">
        <v>1</v>
      </c>
      <c r="M55" s="3"/>
      <c r="N55" s="3"/>
      <c r="O55" s="3"/>
      <c r="P55" s="3"/>
      <c r="Q55" s="3"/>
      <c r="R55" s="3">
        <v>2</v>
      </c>
    </row>
    <row r="56" spans="1:18" x14ac:dyDescent="0.25">
      <c r="A56" s="2" t="s">
        <v>34</v>
      </c>
      <c r="B56" s="3"/>
      <c r="C56" s="3"/>
      <c r="D56" s="3"/>
      <c r="E56" s="3"/>
      <c r="F56" s="3"/>
      <c r="G56" s="3"/>
      <c r="H56" s="3"/>
      <c r="I56" s="3">
        <v>1</v>
      </c>
      <c r="J56" s="3"/>
      <c r="K56" s="3"/>
      <c r="L56" s="3">
        <v>1</v>
      </c>
      <c r="M56" s="3"/>
      <c r="N56" s="3"/>
      <c r="O56" s="3"/>
      <c r="P56" s="3"/>
      <c r="Q56" s="3"/>
      <c r="R56" s="3">
        <v>2</v>
      </c>
    </row>
    <row r="57" spans="1:18" x14ac:dyDescent="0.25">
      <c r="A57" s="2" t="s">
        <v>112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>
        <v>1</v>
      </c>
      <c r="M57" s="3"/>
      <c r="N57" s="3"/>
      <c r="O57" s="3"/>
      <c r="P57" s="3"/>
      <c r="Q57" s="3"/>
      <c r="R57" s="3">
        <v>1</v>
      </c>
    </row>
    <row r="58" spans="1:18" x14ac:dyDescent="0.25">
      <c r="A58" s="2" t="s">
        <v>35</v>
      </c>
      <c r="B58" s="3"/>
      <c r="C58" s="3">
        <v>1</v>
      </c>
      <c r="D58" s="3">
        <v>2</v>
      </c>
      <c r="E58" s="3">
        <v>7</v>
      </c>
      <c r="F58" s="3">
        <v>1</v>
      </c>
      <c r="G58" s="3">
        <v>1</v>
      </c>
      <c r="H58" s="3">
        <v>2</v>
      </c>
      <c r="I58" s="3"/>
      <c r="J58" s="3">
        <v>1</v>
      </c>
      <c r="K58" s="3"/>
      <c r="L58" s="3">
        <v>1</v>
      </c>
      <c r="M58" s="3"/>
      <c r="N58" s="3">
        <v>1</v>
      </c>
      <c r="O58" s="3">
        <v>1</v>
      </c>
      <c r="P58" s="3"/>
      <c r="Q58" s="3"/>
      <c r="R58" s="3">
        <v>18</v>
      </c>
    </row>
    <row r="59" spans="1:18" x14ac:dyDescent="0.25">
      <c r="A59" s="2" t="s">
        <v>113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>
        <v>1</v>
      </c>
      <c r="M59" s="3">
        <v>1</v>
      </c>
      <c r="N59" s="3"/>
      <c r="O59" s="3"/>
      <c r="P59" s="3"/>
      <c r="Q59" s="3"/>
      <c r="R59" s="3">
        <v>2</v>
      </c>
    </row>
    <row r="60" spans="1:18" x14ac:dyDescent="0.25">
      <c r="A60" s="2" t="s">
        <v>114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>
        <v>2</v>
      </c>
      <c r="N60" s="3"/>
      <c r="O60" s="3"/>
      <c r="P60" s="3"/>
      <c r="Q60" s="3"/>
      <c r="R60" s="3">
        <v>2</v>
      </c>
    </row>
    <row r="61" spans="1:18" x14ac:dyDescent="0.25">
      <c r="A61" s="2" t="s">
        <v>115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>
        <v>1</v>
      </c>
      <c r="N61" s="3"/>
      <c r="O61" s="3"/>
      <c r="P61" s="3"/>
      <c r="Q61" s="3"/>
      <c r="R61" s="3">
        <v>1</v>
      </c>
    </row>
    <row r="62" spans="1:18" x14ac:dyDescent="0.25">
      <c r="A62" s="2" t="s">
        <v>116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>
        <v>2</v>
      </c>
      <c r="N62" s="3"/>
      <c r="O62" s="3"/>
      <c r="P62" s="3"/>
      <c r="Q62" s="3"/>
      <c r="R62" s="3">
        <v>2</v>
      </c>
    </row>
    <row r="63" spans="1:18" x14ac:dyDescent="0.25">
      <c r="A63" s="2" t="s">
        <v>117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>
        <v>2</v>
      </c>
      <c r="N63" s="3"/>
      <c r="O63" s="3"/>
      <c r="P63" s="3"/>
      <c r="Q63" s="3"/>
      <c r="R63" s="3">
        <v>2</v>
      </c>
    </row>
    <row r="64" spans="1:18" x14ac:dyDescent="0.25">
      <c r="A64" s="2" t="s">
        <v>36</v>
      </c>
      <c r="B64" s="3"/>
      <c r="C64" s="3"/>
      <c r="D64" s="3"/>
      <c r="E64" s="3">
        <v>1</v>
      </c>
      <c r="F64" s="3">
        <v>8</v>
      </c>
      <c r="G64" s="3"/>
      <c r="H64" s="3"/>
      <c r="I64" s="3">
        <v>13</v>
      </c>
      <c r="J64" s="3">
        <v>1</v>
      </c>
      <c r="K64" s="3"/>
      <c r="L64" s="3"/>
      <c r="M64" s="3"/>
      <c r="N64" s="3"/>
      <c r="O64" s="3">
        <v>4</v>
      </c>
      <c r="P64" s="3"/>
      <c r="Q64" s="3"/>
      <c r="R64" s="3">
        <v>27</v>
      </c>
    </row>
    <row r="65" spans="1:18" x14ac:dyDescent="0.25">
      <c r="A65" s="2" t="s">
        <v>37</v>
      </c>
      <c r="B65" s="3">
        <v>1</v>
      </c>
      <c r="C65" s="3"/>
      <c r="D65" s="3"/>
      <c r="E65" s="3"/>
      <c r="F65" s="3"/>
      <c r="G65" s="3">
        <v>2</v>
      </c>
      <c r="H65" s="3">
        <v>26</v>
      </c>
      <c r="I65" s="3">
        <v>2</v>
      </c>
      <c r="J65" s="3">
        <v>1</v>
      </c>
      <c r="K65" s="3"/>
      <c r="L65" s="3"/>
      <c r="M65" s="3"/>
      <c r="N65" s="3"/>
      <c r="O65" s="3"/>
      <c r="P65" s="3">
        <v>4</v>
      </c>
      <c r="Q65" s="3">
        <v>2</v>
      </c>
      <c r="R65" s="3">
        <v>38</v>
      </c>
    </row>
    <row r="66" spans="1:18" x14ac:dyDescent="0.25">
      <c r="A66" s="2" t="s">
        <v>38</v>
      </c>
      <c r="B66" s="3"/>
      <c r="C66" s="3">
        <v>1</v>
      </c>
      <c r="D66" s="3"/>
      <c r="E66" s="3"/>
      <c r="F66" s="3"/>
      <c r="G66" s="3">
        <v>1</v>
      </c>
      <c r="H66" s="3">
        <v>5</v>
      </c>
      <c r="I66" s="3">
        <v>2</v>
      </c>
      <c r="J66" s="3"/>
      <c r="K66" s="3">
        <v>9</v>
      </c>
      <c r="L66" s="3">
        <v>4</v>
      </c>
      <c r="M66" s="3"/>
      <c r="N66" s="3"/>
      <c r="O66" s="3"/>
      <c r="P66" s="3">
        <v>1</v>
      </c>
      <c r="Q66" s="3"/>
      <c r="R66" s="3">
        <v>23</v>
      </c>
    </row>
    <row r="67" spans="1:18" x14ac:dyDescent="0.25">
      <c r="A67" s="2" t="s">
        <v>39</v>
      </c>
      <c r="B67" s="3"/>
      <c r="C67" s="3">
        <v>1</v>
      </c>
      <c r="D67" s="3"/>
      <c r="E67" s="3"/>
      <c r="F67" s="3"/>
      <c r="G67" s="3">
        <v>1</v>
      </c>
      <c r="H67" s="3">
        <v>1</v>
      </c>
      <c r="I67" s="3">
        <v>4</v>
      </c>
      <c r="J67" s="3"/>
      <c r="K67" s="3">
        <v>7</v>
      </c>
      <c r="L67" s="3">
        <v>5</v>
      </c>
      <c r="M67" s="3"/>
      <c r="N67" s="3"/>
      <c r="O67" s="3"/>
      <c r="P67" s="3">
        <v>1</v>
      </c>
      <c r="Q67" s="3"/>
      <c r="R67" s="3">
        <v>20</v>
      </c>
    </row>
    <row r="68" spans="1:18" x14ac:dyDescent="0.25">
      <c r="A68" s="2" t="s">
        <v>40</v>
      </c>
      <c r="B68" s="3"/>
      <c r="C68" s="3">
        <v>4</v>
      </c>
      <c r="D68" s="3">
        <v>3</v>
      </c>
      <c r="E68" s="3">
        <v>1</v>
      </c>
      <c r="F68" s="3"/>
      <c r="G68" s="3">
        <v>1</v>
      </c>
      <c r="H68" s="3"/>
      <c r="I68" s="3">
        <v>4</v>
      </c>
      <c r="J68" s="3"/>
      <c r="K68" s="3">
        <v>2</v>
      </c>
      <c r="L68" s="3"/>
      <c r="M68" s="3"/>
      <c r="N68" s="3"/>
      <c r="O68" s="3"/>
      <c r="P68" s="3">
        <v>1</v>
      </c>
      <c r="Q68" s="3"/>
      <c r="R68" s="3">
        <v>16</v>
      </c>
    </row>
    <row r="69" spans="1:18" x14ac:dyDescent="0.25">
      <c r="A69" s="2" t="s">
        <v>41</v>
      </c>
      <c r="B69" s="3"/>
      <c r="C69" s="3">
        <v>1</v>
      </c>
      <c r="D69" s="3"/>
      <c r="E69" s="3">
        <v>1</v>
      </c>
      <c r="F69" s="3"/>
      <c r="G69" s="3"/>
      <c r="H69" s="3">
        <v>1</v>
      </c>
      <c r="I69" s="3"/>
      <c r="J69" s="3"/>
      <c r="K69" s="3">
        <v>1</v>
      </c>
      <c r="L69" s="3"/>
      <c r="M69" s="3"/>
      <c r="N69" s="3">
        <v>1</v>
      </c>
      <c r="O69" s="3"/>
      <c r="P69" s="3"/>
      <c r="Q69" s="3"/>
      <c r="R69" s="3">
        <v>5</v>
      </c>
    </row>
    <row r="70" spans="1:18" x14ac:dyDescent="0.25">
      <c r="A70" s="2" t="s">
        <v>42</v>
      </c>
      <c r="B70" s="3"/>
      <c r="C70" s="3"/>
      <c r="D70" s="3">
        <v>3</v>
      </c>
      <c r="E70" s="3"/>
      <c r="F70" s="3"/>
      <c r="G70" s="3"/>
      <c r="H70" s="3">
        <v>2</v>
      </c>
      <c r="I70" s="3"/>
      <c r="J70" s="3"/>
      <c r="K70" s="3">
        <v>1</v>
      </c>
      <c r="L70" s="3"/>
      <c r="M70" s="3"/>
      <c r="N70" s="3"/>
      <c r="O70" s="3">
        <v>1</v>
      </c>
      <c r="P70" s="3">
        <v>8</v>
      </c>
      <c r="Q70" s="3"/>
      <c r="R70" s="3">
        <v>15</v>
      </c>
    </row>
    <row r="71" spans="1:18" x14ac:dyDescent="0.25">
      <c r="A71" s="2" t="s">
        <v>43</v>
      </c>
      <c r="B71" s="3">
        <v>1</v>
      </c>
      <c r="C71" s="3"/>
      <c r="D71" s="3"/>
      <c r="E71" s="3"/>
      <c r="F71" s="3">
        <v>1</v>
      </c>
      <c r="G71" s="3"/>
      <c r="H71" s="3"/>
      <c r="I71" s="3"/>
      <c r="J71" s="3">
        <v>2</v>
      </c>
      <c r="K71" s="3"/>
      <c r="L71" s="3"/>
      <c r="M71" s="3">
        <v>3</v>
      </c>
      <c r="N71" s="3"/>
      <c r="O71" s="3">
        <v>3</v>
      </c>
      <c r="P71" s="3">
        <v>1</v>
      </c>
      <c r="Q71" s="3">
        <v>2</v>
      </c>
      <c r="R71" s="3">
        <v>13</v>
      </c>
    </row>
    <row r="72" spans="1:18" x14ac:dyDescent="0.25">
      <c r="A72" s="2" t="s">
        <v>44</v>
      </c>
      <c r="B72" s="3"/>
      <c r="C72" s="3"/>
      <c r="D72" s="3"/>
      <c r="E72" s="3"/>
      <c r="F72" s="3"/>
      <c r="G72" s="3"/>
      <c r="H72" s="3"/>
      <c r="I72" s="3"/>
      <c r="J72" s="3"/>
      <c r="K72" s="3">
        <v>1</v>
      </c>
      <c r="L72" s="3"/>
      <c r="M72" s="3"/>
      <c r="N72" s="3"/>
      <c r="O72" s="3">
        <v>1</v>
      </c>
      <c r="P72" s="3"/>
      <c r="Q72" s="3"/>
      <c r="R72" s="3">
        <v>2</v>
      </c>
    </row>
    <row r="73" spans="1:18" x14ac:dyDescent="0.25">
      <c r="A73" s="2" t="s">
        <v>118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>
        <v>1</v>
      </c>
      <c r="M73" s="3"/>
      <c r="N73" s="3"/>
      <c r="O73" s="3"/>
      <c r="P73" s="3">
        <v>1</v>
      </c>
      <c r="Q73" s="3"/>
      <c r="R73" s="3">
        <v>2</v>
      </c>
    </row>
    <row r="74" spans="1:18" x14ac:dyDescent="0.25">
      <c r="A74" s="2" t="s">
        <v>119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>
        <v>1</v>
      </c>
      <c r="M74" s="3"/>
      <c r="N74" s="3"/>
      <c r="O74" s="3"/>
      <c r="P74" s="3"/>
      <c r="Q74" s="3">
        <v>1</v>
      </c>
      <c r="R74" s="3">
        <v>2</v>
      </c>
    </row>
    <row r="75" spans="1:18" x14ac:dyDescent="0.25">
      <c r="A75" s="2" t="s">
        <v>120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>
        <v>1</v>
      </c>
      <c r="M75" s="3"/>
      <c r="N75" s="3"/>
      <c r="O75" s="3"/>
      <c r="P75" s="3"/>
      <c r="Q75" s="3"/>
      <c r="R75" s="3">
        <v>1</v>
      </c>
    </row>
    <row r="76" spans="1:18" x14ac:dyDescent="0.25">
      <c r="A76" s="2" t="s">
        <v>121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>
        <v>1</v>
      </c>
      <c r="M76" s="3"/>
      <c r="N76" s="3"/>
      <c r="O76" s="3"/>
      <c r="P76" s="3"/>
      <c r="Q76" s="3"/>
      <c r="R76" s="3">
        <v>1</v>
      </c>
    </row>
    <row r="77" spans="1:18" x14ac:dyDescent="0.25">
      <c r="A77" s="2" t="s">
        <v>122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>
        <v>2</v>
      </c>
      <c r="N77" s="3"/>
      <c r="O77" s="3"/>
      <c r="P77" s="3"/>
      <c r="Q77" s="3"/>
      <c r="R77" s="3">
        <v>2</v>
      </c>
    </row>
    <row r="78" spans="1:18" x14ac:dyDescent="0.25">
      <c r="A78" s="2" t="s">
        <v>123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>
        <v>1</v>
      </c>
      <c r="N78" s="3"/>
      <c r="O78" s="3"/>
      <c r="P78" s="3"/>
      <c r="Q78" s="3"/>
      <c r="R78" s="3">
        <v>1</v>
      </c>
    </row>
    <row r="79" spans="1:18" x14ac:dyDescent="0.25">
      <c r="A79" s="2" t="s">
        <v>45</v>
      </c>
      <c r="B79" s="3"/>
      <c r="C79" s="3"/>
      <c r="D79" s="3">
        <v>1</v>
      </c>
      <c r="E79" s="3"/>
      <c r="F79" s="3">
        <v>1</v>
      </c>
      <c r="G79" s="3"/>
      <c r="H79" s="3"/>
      <c r="I79" s="3"/>
      <c r="J79" s="3">
        <v>1</v>
      </c>
      <c r="K79" s="3"/>
      <c r="L79" s="3"/>
      <c r="M79" s="3"/>
      <c r="N79" s="3"/>
      <c r="O79" s="3">
        <v>1</v>
      </c>
      <c r="P79" s="3"/>
      <c r="Q79" s="3"/>
      <c r="R79" s="3">
        <v>4</v>
      </c>
    </row>
    <row r="80" spans="1:18" x14ac:dyDescent="0.25">
      <c r="A80" s="2" t="s">
        <v>46</v>
      </c>
      <c r="B80" s="3"/>
      <c r="C80" s="3"/>
      <c r="D80" s="3">
        <v>1</v>
      </c>
      <c r="E80" s="3"/>
      <c r="F80" s="3"/>
      <c r="G80" s="3">
        <v>1</v>
      </c>
      <c r="H80" s="3"/>
      <c r="I80" s="3">
        <v>2</v>
      </c>
      <c r="J80" s="3">
        <v>1</v>
      </c>
      <c r="K80" s="3"/>
      <c r="L80" s="3"/>
      <c r="M80" s="3"/>
      <c r="N80" s="3"/>
      <c r="O80" s="3">
        <v>1</v>
      </c>
      <c r="P80" s="3">
        <v>1</v>
      </c>
      <c r="Q80" s="3"/>
      <c r="R80" s="3">
        <v>7</v>
      </c>
    </row>
    <row r="81" spans="1:18" x14ac:dyDescent="0.25">
      <c r="A81" s="2" t="s">
        <v>124</v>
      </c>
      <c r="B81" s="3"/>
      <c r="C81" s="3"/>
      <c r="D81" s="3">
        <v>1</v>
      </c>
      <c r="E81" s="3"/>
      <c r="F81" s="3"/>
      <c r="G81" s="3"/>
      <c r="H81" s="3">
        <v>1</v>
      </c>
      <c r="I81" s="3">
        <v>1</v>
      </c>
      <c r="J81" s="3">
        <v>1</v>
      </c>
      <c r="K81" s="3">
        <v>1</v>
      </c>
      <c r="L81" s="3"/>
      <c r="M81" s="3"/>
      <c r="N81" s="3"/>
      <c r="O81" s="3">
        <v>1</v>
      </c>
      <c r="P81" s="3"/>
      <c r="Q81" s="3"/>
      <c r="R81" s="3">
        <v>6</v>
      </c>
    </row>
    <row r="82" spans="1:18" x14ac:dyDescent="0.25">
      <c r="A82" s="2" t="s">
        <v>125</v>
      </c>
      <c r="B82" s="3"/>
      <c r="C82" s="3"/>
      <c r="D82" s="3"/>
      <c r="E82" s="3"/>
      <c r="F82" s="3"/>
      <c r="G82" s="3"/>
      <c r="H82" s="3">
        <v>1</v>
      </c>
      <c r="I82" s="3">
        <v>1</v>
      </c>
      <c r="J82" s="3"/>
      <c r="K82" s="3">
        <v>1</v>
      </c>
      <c r="L82" s="3"/>
      <c r="M82" s="3"/>
      <c r="N82" s="3"/>
      <c r="O82" s="3"/>
      <c r="P82" s="3">
        <v>1</v>
      </c>
      <c r="Q82" s="3"/>
      <c r="R82" s="3">
        <v>4</v>
      </c>
    </row>
    <row r="83" spans="1:18" x14ac:dyDescent="0.25">
      <c r="A83" s="2" t="s">
        <v>126</v>
      </c>
      <c r="B83" s="3"/>
      <c r="C83" s="3"/>
      <c r="D83" s="3"/>
      <c r="E83" s="3"/>
      <c r="F83" s="3"/>
      <c r="G83" s="3"/>
      <c r="H83" s="3"/>
      <c r="I83" s="3">
        <v>10</v>
      </c>
      <c r="J83" s="3"/>
      <c r="K83" s="3">
        <v>1</v>
      </c>
      <c r="L83" s="3"/>
      <c r="M83" s="3"/>
      <c r="N83" s="3"/>
      <c r="O83" s="3"/>
      <c r="P83" s="3">
        <v>1</v>
      </c>
      <c r="Q83" s="3"/>
      <c r="R83" s="3">
        <v>12</v>
      </c>
    </row>
    <row r="84" spans="1:18" x14ac:dyDescent="0.25">
      <c r="A84" s="2" t="s">
        <v>127</v>
      </c>
      <c r="B84" s="3"/>
      <c r="C84" s="3"/>
      <c r="D84" s="3"/>
      <c r="E84" s="3"/>
      <c r="F84" s="3"/>
      <c r="G84" s="3"/>
      <c r="H84" s="3"/>
      <c r="I84" s="3">
        <v>2</v>
      </c>
      <c r="J84" s="3"/>
      <c r="K84" s="3">
        <v>1</v>
      </c>
      <c r="L84" s="3"/>
      <c r="M84" s="3"/>
      <c r="N84" s="3"/>
      <c r="O84" s="3"/>
      <c r="P84" s="3">
        <v>1</v>
      </c>
      <c r="Q84" s="3"/>
      <c r="R84" s="3">
        <v>4</v>
      </c>
    </row>
    <row r="85" spans="1:18" x14ac:dyDescent="0.25">
      <c r="A85" s="2" t="s">
        <v>128</v>
      </c>
      <c r="B85" s="3"/>
      <c r="C85" s="3"/>
      <c r="D85" s="3"/>
      <c r="E85" s="3"/>
      <c r="F85" s="3"/>
      <c r="G85" s="3"/>
      <c r="H85" s="3"/>
      <c r="I85" s="3">
        <v>2</v>
      </c>
      <c r="J85" s="3"/>
      <c r="K85" s="3">
        <v>1</v>
      </c>
      <c r="L85" s="3"/>
      <c r="M85" s="3"/>
      <c r="N85" s="3"/>
      <c r="O85" s="3"/>
      <c r="P85" s="3"/>
      <c r="Q85" s="3">
        <v>1</v>
      </c>
      <c r="R85" s="3">
        <v>4</v>
      </c>
    </row>
    <row r="86" spans="1:18" x14ac:dyDescent="0.25">
      <c r="A86" s="2" t="s">
        <v>129</v>
      </c>
      <c r="B86" s="3"/>
      <c r="C86" s="3"/>
      <c r="D86" s="3"/>
      <c r="E86" s="3"/>
      <c r="F86" s="3"/>
      <c r="G86" s="3"/>
      <c r="H86" s="3"/>
      <c r="I86" s="3"/>
      <c r="J86" s="3"/>
      <c r="K86" s="3">
        <v>1</v>
      </c>
      <c r="L86" s="3">
        <v>2</v>
      </c>
      <c r="M86" s="3"/>
      <c r="N86" s="3">
        <v>1</v>
      </c>
      <c r="O86" s="3"/>
      <c r="P86" s="3"/>
      <c r="Q86" s="3"/>
      <c r="R86" s="3">
        <v>4</v>
      </c>
    </row>
    <row r="87" spans="1:18" x14ac:dyDescent="0.25">
      <c r="A87" s="2" t="s">
        <v>47</v>
      </c>
      <c r="B87" s="3"/>
      <c r="C87" s="3"/>
      <c r="D87" s="3"/>
      <c r="E87" s="3"/>
      <c r="F87" s="3">
        <v>1</v>
      </c>
      <c r="G87" s="3"/>
      <c r="H87" s="3"/>
      <c r="I87" s="3"/>
      <c r="J87" s="3"/>
      <c r="K87" s="3"/>
      <c r="L87" s="3"/>
      <c r="M87" s="3">
        <v>1</v>
      </c>
      <c r="N87" s="3"/>
      <c r="O87" s="3"/>
      <c r="P87" s="3"/>
      <c r="Q87" s="3">
        <v>1</v>
      </c>
      <c r="R87" s="3">
        <v>3</v>
      </c>
    </row>
    <row r="88" spans="1:18" x14ac:dyDescent="0.25">
      <c r="A88" s="2" t="s">
        <v>48</v>
      </c>
      <c r="B88" s="3"/>
      <c r="C88" s="3"/>
      <c r="D88" s="3"/>
      <c r="E88" s="3"/>
      <c r="F88" s="3"/>
      <c r="G88" s="3">
        <v>2</v>
      </c>
      <c r="H88" s="3">
        <v>2</v>
      </c>
      <c r="I88" s="3"/>
      <c r="J88" s="3"/>
      <c r="K88" s="3"/>
      <c r="L88" s="3"/>
      <c r="M88" s="3">
        <v>1</v>
      </c>
      <c r="N88" s="3"/>
      <c r="O88" s="3"/>
      <c r="P88" s="3"/>
      <c r="Q88" s="3">
        <v>1</v>
      </c>
      <c r="R88" s="3">
        <v>6</v>
      </c>
    </row>
    <row r="89" spans="1:18" x14ac:dyDescent="0.25">
      <c r="A89" s="2" t="s">
        <v>130</v>
      </c>
      <c r="B89" s="3"/>
      <c r="C89" s="3"/>
      <c r="D89" s="3"/>
      <c r="E89" s="3"/>
      <c r="F89" s="3"/>
      <c r="G89" s="3">
        <v>1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>
        <v>1</v>
      </c>
    </row>
    <row r="90" spans="1:18" x14ac:dyDescent="0.25">
      <c r="A90" s="2" t="s">
        <v>131</v>
      </c>
      <c r="B90" s="3"/>
      <c r="C90" s="3"/>
      <c r="D90" s="3"/>
      <c r="E90" s="3"/>
      <c r="F90" s="3"/>
      <c r="G90" s="3">
        <v>1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>
        <v>1</v>
      </c>
    </row>
    <row r="91" spans="1:18" x14ac:dyDescent="0.25">
      <c r="A91" s="2" t="s">
        <v>132</v>
      </c>
      <c r="B91" s="3"/>
      <c r="C91" s="3"/>
      <c r="D91" s="3"/>
      <c r="E91" s="3"/>
      <c r="F91" s="3"/>
      <c r="G91" s="3">
        <v>1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>
        <v>1</v>
      </c>
    </row>
    <row r="92" spans="1:18" x14ac:dyDescent="0.25">
      <c r="A92" s="2" t="s">
        <v>133</v>
      </c>
      <c r="B92" s="3"/>
      <c r="C92" s="3"/>
      <c r="D92" s="3"/>
      <c r="E92" s="3"/>
      <c r="F92" s="3"/>
      <c r="G92" s="3">
        <v>2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>
        <v>2</v>
      </c>
    </row>
    <row r="93" spans="1:18" x14ac:dyDescent="0.25">
      <c r="A93" s="2" t="s">
        <v>134</v>
      </c>
      <c r="B93" s="3"/>
      <c r="C93" s="3"/>
      <c r="D93" s="3"/>
      <c r="E93" s="3"/>
      <c r="F93" s="3">
        <v>1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>
        <v>1</v>
      </c>
    </row>
    <row r="94" spans="1:18" x14ac:dyDescent="0.25">
      <c r="A94" s="2" t="s">
        <v>135</v>
      </c>
      <c r="B94" s="3"/>
      <c r="C94" s="3"/>
      <c r="D94" s="3"/>
      <c r="E94" s="3"/>
      <c r="F94" s="3">
        <v>1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>
        <v>1</v>
      </c>
    </row>
    <row r="95" spans="1:18" x14ac:dyDescent="0.25">
      <c r="A95" s="2" t="s">
        <v>49</v>
      </c>
      <c r="B95" s="3">
        <v>1</v>
      </c>
      <c r="C95" s="3"/>
      <c r="D95" s="3">
        <v>1</v>
      </c>
      <c r="E95" s="3"/>
      <c r="F95" s="3"/>
      <c r="G95" s="3">
        <v>1</v>
      </c>
      <c r="H95" s="3"/>
      <c r="I95" s="3"/>
      <c r="J95" s="3">
        <v>1</v>
      </c>
      <c r="K95" s="3"/>
      <c r="L95" s="3"/>
      <c r="M95" s="3"/>
      <c r="N95" s="3">
        <v>1</v>
      </c>
      <c r="O95" s="3">
        <v>3</v>
      </c>
      <c r="P95" s="3">
        <v>2</v>
      </c>
      <c r="Q95" s="3">
        <v>1</v>
      </c>
      <c r="R95" s="3">
        <v>11</v>
      </c>
    </row>
    <row r="96" spans="1:18" x14ac:dyDescent="0.25">
      <c r="A96" s="2" t="s">
        <v>50</v>
      </c>
      <c r="B96" s="3"/>
      <c r="C96" s="3"/>
      <c r="D96" s="3"/>
      <c r="E96" s="3">
        <v>1</v>
      </c>
      <c r="F96" s="3"/>
      <c r="G96" s="3">
        <v>1</v>
      </c>
      <c r="H96" s="3"/>
      <c r="I96" s="3"/>
      <c r="J96" s="3"/>
      <c r="K96" s="3">
        <v>1</v>
      </c>
      <c r="L96" s="3"/>
      <c r="M96" s="3"/>
      <c r="N96" s="3">
        <v>1</v>
      </c>
      <c r="O96" s="3">
        <v>1</v>
      </c>
      <c r="P96" s="3">
        <v>2</v>
      </c>
      <c r="Q96" s="3"/>
      <c r="R96" s="3">
        <v>7</v>
      </c>
    </row>
    <row r="97" spans="1:18" x14ac:dyDescent="0.25">
      <c r="A97" s="2" t="s">
        <v>51</v>
      </c>
      <c r="B97" s="3"/>
      <c r="C97" s="3"/>
      <c r="D97" s="3"/>
      <c r="E97" s="3"/>
      <c r="F97" s="3"/>
      <c r="G97" s="3"/>
      <c r="H97" s="3">
        <v>1</v>
      </c>
      <c r="I97" s="3"/>
      <c r="J97" s="3"/>
      <c r="K97" s="3"/>
      <c r="L97" s="3"/>
      <c r="M97" s="3">
        <v>1</v>
      </c>
      <c r="N97" s="3"/>
      <c r="O97" s="3"/>
      <c r="P97" s="3"/>
      <c r="Q97" s="3">
        <v>2</v>
      </c>
      <c r="R97" s="3">
        <v>4</v>
      </c>
    </row>
    <row r="98" spans="1:18" x14ac:dyDescent="0.25">
      <c r="A98" s="2" t="s">
        <v>136</v>
      </c>
      <c r="B98" s="3"/>
      <c r="C98" s="3"/>
      <c r="D98" s="3"/>
      <c r="E98" s="3"/>
      <c r="F98" s="3"/>
      <c r="G98" s="3"/>
      <c r="H98" s="3">
        <v>1</v>
      </c>
      <c r="I98" s="3">
        <v>1</v>
      </c>
      <c r="J98" s="3"/>
      <c r="K98" s="3"/>
      <c r="L98" s="3"/>
      <c r="M98" s="3">
        <v>1</v>
      </c>
      <c r="N98" s="3"/>
      <c r="O98" s="3"/>
      <c r="P98" s="3"/>
      <c r="Q98" s="3">
        <v>1</v>
      </c>
      <c r="R98" s="3">
        <v>4</v>
      </c>
    </row>
    <row r="99" spans="1:18" x14ac:dyDescent="0.25">
      <c r="A99" s="2" t="s">
        <v>137</v>
      </c>
      <c r="B99" s="3"/>
      <c r="C99" s="3"/>
      <c r="D99" s="3"/>
      <c r="E99" s="3"/>
      <c r="F99" s="3"/>
      <c r="G99" s="3"/>
      <c r="H99" s="3">
        <v>3</v>
      </c>
      <c r="I99" s="3"/>
      <c r="J99" s="3"/>
      <c r="K99" s="3"/>
      <c r="L99" s="3"/>
      <c r="M99" s="3"/>
      <c r="N99" s="3"/>
      <c r="O99" s="3"/>
      <c r="P99" s="3"/>
      <c r="Q99" s="3"/>
      <c r="R99" s="3">
        <v>3</v>
      </c>
    </row>
    <row r="100" spans="1:18" x14ac:dyDescent="0.25">
      <c r="A100" s="2" t="s">
        <v>138</v>
      </c>
      <c r="B100" s="3"/>
      <c r="C100" s="3"/>
      <c r="D100" s="3"/>
      <c r="E100" s="3"/>
      <c r="F100" s="3"/>
      <c r="G100" s="3"/>
      <c r="H100" s="3">
        <v>2</v>
      </c>
      <c r="I100" s="3"/>
      <c r="J100" s="3"/>
      <c r="K100" s="3"/>
      <c r="L100" s="3"/>
      <c r="M100" s="3"/>
      <c r="N100" s="3"/>
      <c r="O100" s="3"/>
      <c r="P100" s="3"/>
      <c r="Q100" s="3"/>
      <c r="R100" s="3">
        <v>2</v>
      </c>
    </row>
    <row r="101" spans="1:18" x14ac:dyDescent="0.25">
      <c r="A101" s="2" t="s">
        <v>139</v>
      </c>
      <c r="B101" s="3"/>
      <c r="C101" s="3"/>
      <c r="D101" s="3"/>
      <c r="E101" s="3"/>
      <c r="F101" s="3"/>
      <c r="G101" s="3"/>
      <c r="H101" s="3">
        <v>1</v>
      </c>
      <c r="I101" s="3"/>
      <c r="J101" s="3"/>
      <c r="K101" s="3"/>
      <c r="L101" s="3"/>
      <c r="M101" s="3"/>
      <c r="N101" s="3"/>
      <c r="O101" s="3"/>
      <c r="P101" s="3"/>
      <c r="Q101" s="3"/>
      <c r="R101" s="3">
        <v>1</v>
      </c>
    </row>
    <row r="102" spans="1:18" x14ac:dyDescent="0.25">
      <c r="A102" s="2" t="s">
        <v>140</v>
      </c>
      <c r="B102" s="3"/>
      <c r="C102" s="3"/>
      <c r="D102" s="3"/>
      <c r="E102" s="3"/>
      <c r="F102" s="3"/>
      <c r="G102" s="3"/>
      <c r="H102" s="3">
        <v>1</v>
      </c>
      <c r="I102" s="3"/>
      <c r="J102" s="3"/>
      <c r="K102" s="3"/>
      <c r="L102" s="3"/>
      <c r="M102" s="3"/>
      <c r="N102" s="3"/>
      <c r="O102" s="3"/>
      <c r="P102" s="3"/>
      <c r="Q102" s="3"/>
      <c r="R102" s="3">
        <v>1</v>
      </c>
    </row>
    <row r="103" spans="1:18" x14ac:dyDescent="0.25">
      <c r="A103" s="2" t="s">
        <v>141</v>
      </c>
      <c r="B103" s="3"/>
      <c r="C103" s="3"/>
      <c r="D103" s="3"/>
      <c r="E103" s="3"/>
      <c r="F103" s="3"/>
      <c r="G103" s="3"/>
      <c r="H103" s="3">
        <v>1</v>
      </c>
      <c r="I103" s="3"/>
      <c r="J103" s="3"/>
      <c r="K103" s="3"/>
      <c r="L103" s="3"/>
      <c r="M103" s="3"/>
      <c r="N103" s="3"/>
      <c r="O103" s="3"/>
      <c r="P103" s="3"/>
      <c r="Q103" s="3"/>
      <c r="R103" s="3">
        <v>1</v>
      </c>
    </row>
    <row r="104" spans="1:18" x14ac:dyDescent="0.25">
      <c r="A104" s="2" t="s">
        <v>52</v>
      </c>
      <c r="B104" s="3">
        <v>9</v>
      </c>
      <c r="C104" s="3">
        <v>21</v>
      </c>
      <c r="D104" s="3">
        <v>29</v>
      </c>
      <c r="E104" s="3">
        <v>23</v>
      </c>
      <c r="F104" s="3">
        <v>26</v>
      </c>
      <c r="G104" s="3">
        <v>26</v>
      </c>
      <c r="H104" s="3">
        <v>79</v>
      </c>
      <c r="I104" s="3">
        <v>79</v>
      </c>
      <c r="J104" s="3">
        <v>26</v>
      </c>
      <c r="K104" s="3">
        <v>48</v>
      </c>
      <c r="L104" s="3">
        <v>42</v>
      </c>
      <c r="M104" s="3">
        <v>29</v>
      </c>
      <c r="N104" s="3">
        <v>9</v>
      </c>
      <c r="O104" s="3">
        <v>31</v>
      </c>
      <c r="P104" s="3">
        <v>44</v>
      </c>
      <c r="Q104" s="3">
        <v>33</v>
      </c>
      <c r="R104" s="3">
        <v>554</v>
      </c>
    </row>
    <row r="105" spans="1:18" x14ac:dyDescent="0.25">
      <c r="A105" s="2" t="s">
        <v>71</v>
      </c>
      <c r="B105">
        <f>COUNT(B5:B103)</f>
        <v>8</v>
      </c>
      <c r="C105">
        <f t="shared" ref="C105:R105" si="0">COUNT(C5:C103)</f>
        <v>15</v>
      </c>
      <c r="D105">
        <f t="shared" si="0"/>
        <v>19</v>
      </c>
      <c r="E105">
        <f t="shared" si="0"/>
        <v>15</v>
      </c>
      <c r="F105">
        <f t="shared" si="0"/>
        <v>17</v>
      </c>
      <c r="G105">
        <f t="shared" si="0"/>
        <v>19</v>
      </c>
      <c r="H105">
        <f t="shared" si="0"/>
        <v>30</v>
      </c>
      <c r="I105">
        <f t="shared" si="0"/>
        <v>28</v>
      </c>
      <c r="J105">
        <f t="shared" si="0"/>
        <v>23</v>
      </c>
      <c r="K105">
        <f t="shared" si="0"/>
        <v>28</v>
      </c>
      <c r="L105">
        <f t="shared" si="0"/>
        <v>28</v>
      </c>
      <c r="M105">
        <f t="shared" si="0"/>
        <v>22</v>
      </c>
      <c r="N105">
        <f t="shared" si="0"/>
        <v>8</v>
      </c>
      <c r="O105">
        <f t="shared" si="0"/>
        <v>21</v>
      </c>
      <c r="P105">
        <f t="shared" si="0"/>
        <v>19</v>
      </c>
      <c r="Q105">
        <f t="shared" si="0"/>
        <v>18</v>
      </c>
      <c r="R105">
        <f t="shared" si="0"/>
        <v>99</v>
      </c>
    </row>
    <row r="112" spans="1:18" x14ac:dyDescent="0.25">
      <c r="A112" t="s">
        <v>52</v>
      </c>
      <c r="B112" t="s">
        <v>71</v>
      </c>
    </row>
    <row r="113" spans="1:2" x14ac:dyDescent="0.25">
      <c r="A113">
        <v>9</v>
      </c>
      <c r="B113">
        <v>8</v>
      </c>
    </row>
    <row r="114" spans="1:2" x14ac:dyDescent="0.25">
      <c r="A114">
        <v>21</v>
      </c>
      <c r="B114">
        <v>15</v>
      </c>
    </row>
    <row r="115" spans="1:2" x14ac:dyDescent="0.25">
      <c r="A115">
        <v>29</v>
      </c>
      <c r="B115">
        <v>19</v>
      </c>
    </row>
    <row r="116" spans="1:2" x14ac:dyDescent="0.25">
      <c r="A116">
        <v>23</v>
      </c>
      <c r="B116">
        <v>15</v>
      </c>
    </row>
    <row r="117" spans="1:2" x14ac:dyDescent="0.25">
      <c r="A117">
        <v>26</v>
      </c>
      <c r="B117">
        <v>17</v>
      </c>
    </row>
    <row r="118" spans="1:2" x14ac:dyDescent="0.25">
      <c r="A118">
        <v>26</v>
      </c>
      <c r="B118">
        <v>19</v>
      </c>
    </row>
    <row r="119" spans="1:2" x14ac:dyDescent="0.25">
      <c r="A119">
        <v>79</v>
      </c>
      <c r="B119">
        <v>30</v>
      </c>
    </row>
    <row r="120" spans="1:2" x14ac:dyDescent="0.25">
      <c r="A120">
        <v>79</v>
      </c>
      <c r="B120">
        <v>28</v>
      </c>
    </row>
    <row r="121" spans="1:2" x14ac:dyDescent="0.25">
      <c r="A121">
        <v>26</v>
      </c>
      <c r="B121">
        <v>23</v>
      </c>
    </row>
    <row r="122" spans="1:2" x14ac:dyDescent="0.25">
      <c r="A122">
        <v>48</v>
      </c>
      <c r="B122">
        <v>28</v>
      </c>
    </row>
    <row r="123" spans="1:2" x14ac:dyDescent="0.25">
      <c r="A123">
        <v>42</v>
      </c>
      <c r="B123">
        <v>28</v>
      </c>
    </row>
    <row r="124" spans="1:2" x14ac:dyDescent="0.25">
      <c r="A124">
        <v>29</v>
      </c>
      <c r="B124">
        <v>22</v>
      </c>
    </row>
    <row r="125" spans="1:2" x14ac:dyDescent="0.25">
      <c r="A125">
        <v>9</v>
      </c>
      <c r="B125">
        <v>8</v>
      </c>
    </row>
    <row r="126" spans="1:2" x14ac:dyDescent="0.25">
      <c r="A126">
        <v>31</v>
      </c>
      <c r="B126">
        <v>21</v>
      </c>
    </row>
    <row r="127" spans="1:2" x14ac:dyDescent="0.25">
      <c r="A127">
        <v>44</v>
      </c>
      <c r="B127">
        <v>19</v>
      </c>
    </row>
    <row r="128" spans="1:2" x14ac:dyDescent="0.25">
      <c r="A128">
        <v>33</v>
      </c>
      <c r="B128">
        <v>18</v>
      </c>
    </row>
    <row r="129" spans="1:2" x14ac:dyDescent="0.25">
      <c r="A129">
        <v>554</v>
      </c>
      <c r="B129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X21"/>
  <sheetViews>
    <sheetView tabSelected="1" topLeftCell="CL1" workbookViewId="0">
      <selection activeCell="G14" sqref="G14"/>
    </sheetView>
  </sheetViews>
  <sheetFormatPr defaultRowHeight="15" x14ac:dyDescent="0.25"/>
  <cols>
    <col min="1" max="1" width="15.42578125" bestFit="1" customWidth="1"/>
    <col min="2" max="2" width="16.28515625" bestFit="1" customWidth="1"/>
    <col min="3" max="8" width="12.85546875" bestFit="1" customWidth="1"/>
    <col min="9" max="16" width="11.85546875" bestFit="1" customWidth="1"/>
    <col min="17" max="17" width="12.5703125" bestFit="1" customWidth="1"/>
    <col min="18" max="18" width="8.5703125" bestFit="1" customWidth="1"/>
    <col min="19" max="28" width="9.5703125" bestFit="1" customWidth="1"/>
    <col min="29" max="29" width="8.5703125" bestFit="1" customWidth="1"/>
    <col min="30" max="36" width="9.5703125" bestFit="1" customWidth="1"/>
    <col min="37" max="43" width="8.5703125" bestFit="1" customWidth="1"/>
    <col min="44" max="44" width="11.42578125" bestFit="1" customWidth="1"/>
    <col min="45" max="54" width="12.42578125" bestFit="1" customWidth="1"/>
    <col min="55" max="55" width="11.42578125" bestFit="1" customWidth="1"/>
    <col min="56" max="60" width="12.42578125" bestFit="1" customWidth="1"/>
    <col min="61" max="67" width="11.42578125" bestFit="1" customWidth="1"/>
    <col min="68" max="68" width="14.28515625" bestFit="1" customWidth="1"/>
    <col min="69" max="75" width="15.28515625" bestFit="1" customWidth="1"/>
    <col min="76" max="83" width="14.28515625" bestFit="1" customWidth="1"/>
    <col min="84" max="91" width="12.7109375" bestFit="1" customWidth="1"/>
    <col min="92" max="100" width="11.85546875" bestFit="1" customWidth="1"/>
    <col min="101" max="101" width="11.28515625" bestFit="1" customWidth="1"/>
  </cols>
  <sheetData>
    <row r="3" spans="1:102" x14ac:dyDescent="0.25">
      <c r="A3" s="1" t="s">
        <v>70</v>
      </c>
      <c r="B3" s="1" t="s">
        <v>22</v>
      </c>
    </row>
    <row r="4" spans="1:102" x14ac:dyDescent="0.25">
      <c r="A4" s="1" t="s">
        <v>53</v>
      </c>
      <c r="B4" t="s">
        <v>23</v>
      </c>
      <c r="C4" t="s">
        <v>72</v>
      </c>
      <c r="D4" t="s">
        <v>73</v>
      </c>
      <c r="E4" t="s">
        <v>74</v>
      </c>
      <c r="F4" t="s">
        <v>75</v>
      </c>
      <c r="G4" t="s">
        <v>76</v>
      </c>
      <c r="H4" t="s">
        <v>77</v>
      </c>
      <c r="I4" t="s">
        <v>24</v>
      </c>
      <c r="J4" t="s">
        <v>78</v>
      </c>
      <c r="K4" t="s">
        <v>25</v>
      </c>
      <c r="L4" t="s">
        <v>79</v>
      </c>
      <c r="M4" t="s">
        <v>80</v>
      </c>
      <c r="N4" t="s">
        <v>81</v>
      </c>
      <c r="O4" t="s">
        <v>82</v>
      </c>
      <c r="P4" t="s">
        <v>83</v>
      </c>
      <c r="Q4" t="s">
        <v>26</v>
      </c>
      <c r="R4" t="s">
        <v>27</v>
      </c>
      <c r="S4" t="s">
        <v>84</v>
      </c>
      <c r="T4" t="s">
        <v>85</v>
      </c>
      <c r="U4" t="s">
        <v>86</v>
      </c>
      <c r="V4" t="s">
        <v>87</v>
      </c>
      <c r="W4" t="s">
        <v>88</v>
      </c>
      <c r="X4" t="s">
        <v>89</v>
      </c>
      <c r="Y4" t="s">
        <v>90</v>
      </c>
      <c r="Z4" t="s">
        <v>91</v>
      </c>
      <c r="AA4" t="s">
        <v>92</v>
      </c>
      <c r="AB4" t="s">
        <v>93</v>
      </c>
      <c r="AC4" t="s">
        <v>28</v>
      </c>
      <c r="AD4" t="s">
        <v>94</v>
      </c>
      <c r="AE4" t="s">
        <v>95</v>
      </c>
      <c r="AF4" t="s">
        <v>96</v>
      </c>
      <c r="AG4" t="s">
        <v>97</v>
      </c>
      <c r="AH4" t="s">
        <v>98</v>
      </c>
      <c r="AI4" t="s">
        <v>99</v>
      </c>
      <c r="AJ4" t="s">
        <v>100</v>
      </c>
      <c r="AK4" t="s">
        <v>29</v>
      </c>
      <c r="AL4" t="s">
        <v>30</v>
      </c>
      <c r="AM4" t="s">
        <v>101</v>
      </c>
      <c r="AN4" t="s">
        <v>102</v>
      </c>
      <c r="AO4" t="s">
        <v>103</v>
      </c>
      <c r="AP4" t="s">
        <v>104</v>
      </c>
      <c r="AQ4" t="s">
        <v>105</v>
      </c>
      <c r="AR4" t="s">
        <v>31</v>
      </c>
      <c r="AS4" t="s">
        <v>106</v>
      </c>
      <c r="AT4" t="s">
        <v>107</v>
      </c>
      <c r="AU4" t="s">
        <v>32</v>
      </c>
      <c r="AV4" t="s">
        <v>33</v>
      </c>
      <c r="AW4" t="s">
        <v>108</v>
      </c>
      <c r="AX4" t="s">
        <v>109</v>
      </c>
      <c r="AY4" t="s">
        <v>110</v>
      </c>
      <c r="AZ4" t="s">
        <v>111</v>
      </c>
      <c r="BA4" t="s">
        <v>34</v>
      </c>
      <c r="BB4" t="s">
        <v>112</v>
      </c>
      <c r="BC4" t="s">
        <v>35</v>
      </c>
      <c r="BD4" t="s">
        <v>113</v>
      </c>
      <c r="BE4" t="s">
        <v>114</v>
      </c>
      <c r="BF4" t="s">
        <v>115</v>
      </c>
      <c r="BG4" t="s">
        <v>116</v>
      </c>
      <c r="BH4" t="s">
        <v>117</v>
      </c>
      <c r="BI4" t="s">
        <v>36</v>
      </c>
      <c r="BJ4" t="s">
        <v>37</v>
      </c>
      <c r="BK4" t="s">
        <v>38</v>
      </c>
      <c r="BL4" t="s">
        <v>39</v>
      </c>
      <c r="BM4" t="s">
        <v>40</v>
      </c>
      <c r="BN4" t="s">
        <v>41</v>
      </c>
      <c r="BO4" t="s">
        <v>42</v>
      </c>
      <c r="BP4" t="s">
        <v>43</v>
      </c>
      <c r="BQ4" t="s">
        <v>44</v>
      </c>
      <c r="BR4" t="s">
        <v>118</v>
      </c>
      <c r="BS4" t="s">
        <v>119</v>
      </c>
      <c r="BT4" t="s">
        <v>120</v>
      </c>
      <c r="BU4" t="s">
        <v>121</v>
      </c>
      <c r="BV4" t="s">
        <v>122</v>
      </c>
      <c r="BW4" t="s">
        <v>123</v>
      </c>
      <c r="BX4" t="s">
        <v>45</v>
      </c>
      <c r="BY4" t="s">
        <v>46</v>
      </c>
      <c r="BZ4" t="s">
        <v>124</v>
      </c>
      <c r="CA4" t="s">
        <v>125</v>
      </c>
      <c r="CB4" t="s">
        <v>126</v>
      </c>
      <c r="CC4" t="s">
        <v>127</v>
      </c>
      <c r="CD4" t="s">
        <v>128</v>
      </c>
      <c r="CE4" t="s">
        <v>129</v>
      </c>
      <c r="CF4" t="s">
        <v>47</v>
      </c>
      <c r="CG4" t="s">
        <v>48</v>
      </c>
      <c r="CH4" t="s">
        <v>130</v>
      </c>
      <c r="CI4" t="s">
        <v>131</v>
      </c>
      <c r="CJ4" t="s">
        <v>132</v>
      </c>
      <c r="CK4" t="s">
        <v>133</v>
      </c>
      <c r="CL4" t="s">
        <v>134</v>
      </c>
      <c r="CM4" t="s">
        <v>135</v>
      </c>
      <c r="CN4" t="s">
        <v>49</v>
      </c>
      <c r="CO4" t="s">
        <v>50</v>
      </c>
      <c r="CP4" t="s">
        <v>51</v>
      </c>
      <c r="CQ4" t="s">
        <v>136</v>
      </c>
      <c r="CR4" t="s">
        <v>137</v>
      </c>
      <c r="CS4" t="s">
        <v>138</v>
      </c>
      <c r="CT4" t="s">
        <v>139</v>
      </c>
      <c r="CU4" t="s">
        <v>140</v>
      </c>
      <c r="CV4" t="s">
        <v>141</v>
      </c>
      <c r="CW4" t="s">
        <v>52</v>
      </c>
      <c r="CX4" t="s">
        <v>71</v>
      </c>
    </row>
    <row r="5" spans="1:102" x14ac:dyDescent="0.25">
      <c r="A5" s="2" t="s">
        <v>54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>
        <v>1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>
        <v>1</v>
      </c>
      <c r="AD5" s="3"/>
      <c r="AE5" s="3"/>
      <c r="AF5" s="3"/>
      <c r="AG5" s="3"/>
      <c r="AH5" s="3"/>
      <c r="AI5" s="3"/>
      <c r="AJ5" s="3"/>
      <c r="AK5" s="3">
        <v>1</v>
      </c>
      <c r="AL5" s="3">
        <v>2</v>
      </c>
      <c r="AM5" s="3"/>
      <c r="AN5" s="3"/>
      <c r="AO5" s="3"/>
      <c r="AP5" s="3"/>
      <c r="AQ5" s="3"/>
      <c r="AR5" s="3">
        <v>1</v>
      </c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>
        <v>1</v>
      </c>
      <c r="BK5" s="3"/>
      <c r="BL5" s="3"/>
      <c r="BM5" s="3"/>
      <c r="BN5" s="3"/>
      <c r="BO5" s="3"/>
      <c r="BP5" s="3">
        <v>1</v>
      </c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>
        <v>1</v>
      </c>
      <c r="CO5" s="3"/>
      <c r="CP5" s="3"/>
      <c r="CQ5" s="3"/>
      <c r="CR5" s="3"/>
      <c r="CS5" s="3"/>
      <c r="CT5" s="3"/>
      <c r="CU5" s="3"/>
      <c r="CV5" s="3"/>
      <c r="CW5" s="3">
        <v>9</v>
      </c>
      <c r="CX5">
        <f>COUNT(B5:CV5)</f>
        <v>8</v>
      </c>
    </row>
    <row r="6" spans="1:102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>
        <v>1</v>
      </c>
      <c r="S6" s="3">
        <v>1</v>
      </c>
      <c r="T6" s="3">
        <v>1</v>
      </c>
      <c r="U6" s="3"/>
      <c r="V6" s="3">
        <v>1</v>
      </c>
      <c r="W6" s="3">
        <v>1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>
        <v>2</v>
      </c>
      <c r="AN6" s="3">
        <v>2</v>
      </c>
      <c r="AO6" s="3">
        <v>1</v>
      </c>
      <c r="AP6" s="3">
        <v>2</v>
      </c>
      <c r="AQ6" s="3">
        <v>1</v>
      </c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>
        <v>1</v>
      </c>
      <c r="BD6" s="3"/>
      <c r="BE6" s="3"/>
      <c r="BF6" s="3"/>
      <c r="BG6" s="3"/>
      <c r="BH6" s="3"/>
      <c r="BI6" s="3"/>
      <c r="BJ6" s="3"/>
      <c r="BK6" s="3">
        <v>1</v>
      </c>
      <c r="BL6" s="3">
        <v>1</v>
      </c>
      <c r="BM6" s="3">
        <v>4</v>
      </c>
      <c r="BN6" s="3">
        <v>1</v>
      </c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>
        <v>21</v>
      </c>
      <c r="CX6">
        <f t="shared" ref="CX6:CX21" si="0">COUNT(B6:CV6)</f>
        <v>15</v>
      </c>
    </row>
    <row r="7" spans="1:102" x14ac:dyDescent="0.25">
      <c r="A7" s="2" t="s">
        <v>56</v>
      </c>
      <c r="B7" s="3">
        <v>1</v>
      </c>
      <c r="C7" s="3"/>
      <c r="D7" s="3"/>
      <c r="E7" s="3"/>
      <c r="F7" s="3"/>
      <c r="G7" s="3"/>
      <c r="H7" s="3"/>
      <c r="I7" s="3">
        <v>1</v>
      </c>
      <c r="J7" s="3">
        <v>1</v>
      </c>
      <c r="K7" s="3">
        <v>1</v>
      </c>
      <c r="L7" s="3">
        <v>1</v>
      </c>
      <c r="M7" s="3"/>
      <c r="N7" s="3"/>
      <c r="O7" s="3"/>
      <c r="P7" s="3"/>
      <c r="Q7" s="3"/>
      <c r="R7" s="3"/>
      <c r="S7" s="3">
        <v>1</v>
      </c>
      <c r="T7" s="3"/>
      <c r="U7" s="3">
        <v>1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>
        <v>2</v>
      </c>
      <c r="AM7" s="3"/>
      <c r="AN7" s="3"/>
      <c r="AO7" s="3"/>
      <c r="AP7" s="3"/>
      <c r="AQ7" s="3"/>
      <c r="AR7" s="3">
        <v>4</v>
      </c>
      <c r="AS7" s="3">
        <v>2</v>
      </c>
      <c r="AT7" s="3">
        <v>1</v>
      </c>
      <c r="AU7" s="3">
        <v>1</v>
      </c>
      <c r="AV7" s="3"/>
      <c r="AW7" s="3"/>
      <c r="AX7" s="3"/>
      <c r="AY7" s="3"/>
      <c r="AZ7" s="3"/>
      <c r="BA7" s="3"/>
      <c r="BB7" s="3"/>
      <c r="BC7" s="3">
        <v>2</v>
      </c>
      <c r="BD7" s="3"/>
      <c r="BE7" s="3"/>
      <c r="BF7" s="3"/>
      <c r="BG7" s="3"/>
      <c r="BH7" s="3"/>
      <c r="BI7" s="3"/>
      <c r="BJ7" s="3"/>
      <c r="BK7" s="3"/>
      <c r="BL7" s="3"/>
      <c r="BM7" s="3">
        <v>3</v>
      </c>
      <c r="BN7" s="3"/>
      <c r="BO7" s="3">
        <v>3</v>
      </c>
      <c r="BP7" s="3"/>
      <c r="BQ7" s="3"/>
      <c r="BR7" s="3"/>
      <c r="BS7" s="3"/>
      <c r="BT7" s="3"/>
      <c r="BU7" s="3"/>
      <c r="BV7" s="3"/>
      <c r="BW7" s="3"/>
      <c r="BX7" s="3">
        <v>1</v>
      </c>
      <c r="BY7" s="3">
        <v>1</v>
      </c>
      <c r="BZ7" s="3">
        <v>1</v>
      </c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>
        <v>1</v>
      </c>
      <c r="CO7" s="3"/>
      <c r="CP7" s="3"/>
      <c r="CQ7" s="3"/>
      <c r="CR7" s="3"/>
      <c r="CS7" s="3"/>
      <c r="CT7" s="3"/>
      <c r="CU7" s="3"/>
      <c r="CV7" s="3"/>
      <c r="CW7" s="3">
        <v>29</v>
      </c>
      <c r="CX7">
        <f t="shared" si="0"/>
        <v>19</v>
      </c>
    </row>
    <row r="8" spans="1:102" x14ac:dyDescent="0.25">
      <c r="A8" s="2" t="s">
        <v>57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>
        <v>1</v>
      </c>
      <c r="N8" s="3">
        <v>1</v>
      </c>
      <c r="O8" s="3">
        <v>1</v>
      </c>
      <c r="P8" s="3">
        <v>1</v>
      </c>
      <c r="Q8" s="3"/>
      <c r="R8" s="3"/>
      <c r="S8" s="3">
        <v>1</v>
      </c>
      <c r="T8" s="3"/>
      <c r="U8" s="3"/>
      <c r="V8" s="3"/>
      <c r="W8" s="3"/>
      <c r="X8" s="3">
        <v>1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>
        <v>1</v>
      </c>
      <c r="AN8" s="3"/>
      <c r="AO8" s="3"/>
      <c r="AP8" s="3"/>
      <c r="AQ8" s="3"/>
      <c r="AR8" s="3"/>
      <c r="AS8" s="3">
        <v>1</v>
      </c>
      <c r="AT8" s="3"/>
      <c r="AU8" s="3">
        <v>3</v>
      </c>
      <c r="AV8" s="3">
        <v>1</v>
      </c>
      <c r="AW8" s="3"/>
      <c r="AX8" s="3"/>
      <c r="AY8" s="3"/>
      <c r="AZ8" s="3"/>
      <c r="BA8" s="3"/>
      <c r="BB8" s="3"/>
      <c r="BC8" s="3">
        <v>7</v>
      </c>
      <c r="BD8" s="3"/>
      <c r="BE8" s="3"/>
      <c r="BF8" s="3"/>
      <c r="BG8" s="3"/>
      <c r="BH8" s="3"/>
      <c r="BI8" s="3">
        <v>1</v>
      </c>
      <c r="BJ8" s="3"/>
      <c r="BK8" s="3"/>
      <c r="BL8" s="3"/>
      <c r="BM8" s="3">
        <v>1</v>
      </c>
      <c r="BN8" s="3">
        <v>1</v>
      </c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>
        <v>1</v>
      </c>
      <c r="CP8" s="3"/>
      <c r="CQ8" s="3"/>
      <c r="CR8" s="3"/>
      <c r="CS8" s="3"/>
      <c r="CT8" s="3"/>
      <c r="CU8" s="3"/>
      <c r="CV8" s="3"/>
      <c r="CW8" s="3">
        <v>23</v>
      </c>
      <c r="CX8">
        <f t="shared" si="0"/>
        <v>15</v>
      </c>
    </row>
    <row r="9" spans="1:102" x14ac:dyDescent="0.25">
      <c r="A9" s="2" t="s">
        <v>58</v>
      </c>
      <c r="B9" s="3">
        <v>1</v>
      </c>
      <c r="C9" s="3"/>
      <c r="D9" s="3"/>
      <c r="E9" s="3"/>
      <c r="F9" s="3">
        <v>1</v>
      </c>
      <c r="G9" s="3">
        <v>1</v>
      </c>
      <c r="H9" s="3">
        <v>1</v>
      </c>
      <c r="I9" s="3">
        <v>2</v>
      </c>
      <c r="J9" s="3">
        <v>1</v>
      </c>
      <c r="K9" s="3"/>
      <c r="L9" s="3"/>
      <c r="M9" s="3"/>
      <c r="N9" s="3"/>
      <c r="O9" s="3"/>
      <c r="P9" s="3"/>
      <c r="Q9" s="3"/>
      <c r="R9" s="3">
        <v>2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>
        <v>1</v>
      </c>
      <c r="AD9" s="3"/>
      <c r="AE9" s="3"/>
      <c r="AF9" s="3"/>
      <c r="AG9" s="3"/>
      <c r="AH9" s="3"/>
      <c r="AI9" s="3"/>
      <c r="AJ9" s="3"/>
      <c r="AK9" s="3">
        <v>1</v>
      </c>
      <c r="AL9" s="3"/>
      <c r="AM9" s="3"/>
      <c r="AN9" s="3"/>
      <c r="AO9" s="3"/>
      <c r="AP9" s="3"/>
      <c r="AQ9" s="3"/>
      <c r="AR9" s="3">
        <v>1</v>
      </c>
      <c r="AS9" s="3"/>
      <c r="AT9" s="3"/>
      <c r="AU9" s="3"/>
      <c r="AV9" s="3"/>
      <c r="AW9" s="3"/>
      <c r="AX9" s="3"/>
      <c r="AY9" s="3"/>
      <c r="AZ9" s="3"/>
      <c r="BA9" s="3"/>
      <c r="BB9" s="3"/>
      <c r="BC9" s="3">
        <v>1</v>
      </c>
      <c r="BD9" s="3"/>
      <c r="BE9" s="3"/>
      <c r="BF9" s="3"/>
      <c r="BG9" s="3"/>
      <c r="BH9" s="3"/>
      <c r="BI9" s="3">
        <v>8</v>
      </c>
      <c r="BJ9" s="3"/>
      <c r="BK9" s="3"/>
      <c r="BL9" s="3"/>
      <c r="BM9" s="3"/>
      <c r="BN9" s="3"/>
      <c r="BO9" s="3"/>
      <c r="BP9" s="3">
        <v>1</v>
      </c>
      <c r="BQ9" s="3"/>
      <c r="BR9" s="3"/>
      <c r="BS9" s="3"/>
      <c r="BT9" s="3"/>
      <c r="BU9" s="3"/>
      <c r="BV9" s="3"/>
      <c r="BW9" s="3"/>
      <c r="BX9" s="3">
        <v>1</v>
      </c>
      <c r="BY9" s="3"/>
      <c r="BZ9" s="3"/>
      <c r="CA9" s="3"/>
      <c r="CB9" s="3"/>
      <c r="CC9" s="3"/>
      <c r="CD9" s="3"/>
      <c r="CE9" s="3"/>
      <c r="CF9" s="3">
        <v>1</v>
      </c>
      <c r="CG9" s="3"/>
      <c r="CH9" s="3"/>
      <c r="CI9" s="3"/>
      <c r="CJ9" s="3"/>
      <c r="CK9" s="3"/>
      <c r="CL9" s="3">
        <v>1</v>
      </c>
      <c r="CM9" s="3">
        <v>1</v>
      </c>
      <c r="CN9" s="3"/>
      <c r="CO9" s="3"/>
      <c r="CP9" s="3"/>
      <c r="CQ9" s="3"/>
      <c r="CR9" s="3"/>
      <c r="CS9" s="3"/>
      <c r="CT9" s="3"/>
      <c r="CU9" s="3"/>
      <c r="CV9" s="3"/>
      <c r="CW9" s="3">
        <v>26</v>
      </c>
      <c r="CX9">
        <f t="shared" si="0"/>
        <v>17</v>
      </c>
    </row>
    <row r="10" spans="1:102" x14ac:dyDescent="0.25">
      <c r="A10" s="2" t="s">
        <v>59</v>
      </c>
      <c r="B10" s="3"/>
      <c r="C10" s="3"/>
      <c r="D10" s="3"/>
      <c r="E10" s="3"/>
      <c r="F10" s="3"/>
      <c r="G10" s="3"/>
      <c r="H10" s="3"/>
      <c r="I10" s="3"/>
      <c r="J10" s="3"/>
      <c r="K10" s="3">
        <v>1</v>
      </c>
      <c r="L10" s="3">
        <v>1</v>
      </c>
      <c r="M10" s="3">
        <v>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>
        <v>3</v>
      </c>
      <c r="AM10" s="3">
        <v>2</v>
      </c>
      <c r="AN10" s="3"/>
      <c r="AO10" s="3"/>
      <c r="AP10" s="3"/>
      <c r="AQ10" s="3"/>
      <c r="AR10" s="3">
        <v>2</v>
      </c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>
        <v>1</v>
      </c>
      <c r="BD10" s="3"/>
      <c r="BE10" s="3"/>
      <c r="BF10" s="3"/>
      <c r="BG10" s="3"/>
      <c r="BH10" s="3"/>
      <c r="BI10" s="3"/>
      <c r="BJ10" s="3">
        <v>2</v>
      </c>
      <c r="BK10" s="3">
        <v>1</v>
      </c>
      <c r="BL10" s="3">
        <v>1</v>
      </c>
      <c r="BM10" s="3">
        <v>1</v>
      </c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>
        <v>1</v>
      </c>
      <c r="BZ10" s="3"/>
      <c r="CA10" s="3"/>
      <c r="CB10" s="3"/>
      <c r="CC10" s="3"/>
      <c r="CD10" s="3"/>
      <c r="CE10" s="3"/>
      <c r="CF10" s="3"/>
      <c r="CG10" s="3">
        <v>2</v>
      </c>
      <c r="CH10" s="3">
        <v>1</v>
      </c>
      <c r="CI10" s="3">
        <v>1</v>
      </c>
      <c r="CJ10" s="3">
        <v>1</v>
      </c>
      <c r="CK10" s="3">
        <v>2</v>
      </c>
      <c r="CL10" s="3"/>
      <c r="CM10" s="3"/>
      <c r="CN10" s="3">
        <v>1</v>
      </c>
      <c r="CO10" s="3">
        <v>1</v>
      </c>
      <c r="CP10" s="3"/>
      <c r="CQ10" s="3"/>
      <c r="CR10" s="3"/>
      <c r="CS10" s="3"/>
      <c r="CT10" s="3"/>
      <c r="CU10" s="3"/>
      <c r="CV10" s="3"/>
      <c r="CW10" s="3">
        <v>26</v>
      </c>
      <c r="CX10">
        <f t="shared" si="0"/>
        <v>19</v>
      </c>
    </row>
    <row r="11" spans="1:102" x14ac:dyDescent="0.25">
      <c r="A11" s="2" t="s">
        <v>60</v>
      </c>
      <c r="B11" s="3"/>
      <c r="C11" s="3"/>
      <c r="D11" s="3"/>
      <c r="E11" s="3"/>
      <c r="F11" s="3"/>
      <c r="G11" s="3"/>
      <c r="H11" s="3"/>
      <c r="I11" s="3"/>
      <c r="J11" s="3"/>
      <c r="K11" s="3">
        <v>1</v>
      </c>
      <c r="L11" s="3"/>
      <c r="M11" s="3"/>
      <c r="N11" s="3">
        <v>1</v>
      </c>
      <c r="O11" s="3">
        <v>1</v>
      </c>
      <c r="P11" s="3"/>
      <c r="Q11" s="3">
        <v>1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>
        <v>1</v>
      </c>
      <c r="AM11" s="3"/>
      <c r="AN11" s="3">
        <v>1</v>
      </c>
      <c r="AO11" s="3">
        <v>1</v>
      </c>
      <c r="AP11" s="3">
        <v>1</v>
      </c>
      <c r="AQ11" s="3"/>
      <c r="AR11" s="3">
        <v>12</v>
      </c>
      <c r="AS11" s="3">
        <v>3</v>
      </c>
      <c r="AT11" s="3">
        <v>2</v>
      </c>
      <c r="AU11" s="3">
        <v>1</v>
      </c>
      <c r="AV11" s="3">
        <v>1</v>
      </c>
      <c r="AW11" s="3">
        <v>1</v>
      </c>
      <c r="AX11" s="3"/>
      <c r="AY11" s="3"/>
      <c r="AZ11" s="3"/>
      <c r="BA11" s="3"/>
      <c r="BB11" s="3"/>
      <c r="BC11" s="3">
        <v>2</v>
      </c>
      <c r="BD11" s="3"/>
      <c r="BE11" s="3"/>
      <c r="BF11" s="3"/>
      <c r="BG11" s="3"/>
      <c r="BH11" s="3"/>
      <c r="BI11" s="3"/>
      <c r="BJ11" s="3">
        <v>26</v>
      </c>
      <c r="BK11" s="3">
        <v>5</v>
      </c>
      <c r="BL11" s="3">
        <v>1</v>
      </c>
      <c r="BM11" s="3"/>
      <c r="BN11" s="3">
        <v>1</v>
      </c>
      <c r="BO11" s="3">
        <v>2</v>
      </c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>
        <v>1</v>
      </c>
      <c r="CA11" s="3">
        <v>1</v>
      </c>
      <c r="CB11" s="3"/>
      <c r="CC11" s="3"/>
      <c r="CD11" s="3"/>
      <c r="CE11" s="3"/>
      <c r="CF11" s="3"/>
      <c r="CG11" s="3">
        <v>2</v>
      </c>
      <c r="CH11" s="3"/>
      <c r="CI11" s="3"/>
      <c r="CJ11" s="3"/>
      <c r="CK11" s="3"/>
      <c r="CL11" s="3"/>
      <c r="CM11" s="3"/>
      <c r="CN11" s="3"/>
      <c r="CO11" s="3"/>
      <c r="CP11" s="3">
        <v>1</v>
      </c>
      <c r="CQ11" s="3">
        <v>1</v>
      </c>
      <c r="CR11" s="3">
        <v>3</v>
      </c>
      <c r="CS11" s="3">
        <v>2</v>
      </c>
      <c r="CT11" s="3">
        <v>1</v>
      </c>
      <c r="CU11" s="3">
        <v>1</v>
      </c>
      <c r="CV11" s="3">
        <v>1</v>
      </c>
      <c r="CW11" s="3">
        <v>79</v>
      </c>
      <c r="CX11">
        <f t="shared" si="0"/>
        <v>30</v>
      </c>
    </row>
    <row r="12" spans="1:102" x14ac:dyDescent="0.25">
      <c r="A12" s="2" t="s">
        <v>61</v>
      </c>
      <c r="B12" s="3"/>
      <c r="C12" s="3">
        <v>1</v>
      </c>
      <c r="D12" s="3">
        <v>1</v>
      </c>
      <c r="E12" s="3">
        <v>1</v>
      </c>
      <c r="F12" s="3"/>
      <c r="G12" s="3"/>
      <c r="H12" s="3"/>
      <c r="I12" s="3"/>
      <c r="J12" s="3"/>
      <c r="K12" s="3"/>
      <c r="L12" s="3"/>
      <c r="M12" s="3">
        <v>1</v>
      </c>
      <c r="N12" s="3"/>
      <c r="O12" s="3"/>
      <c r="P12" s="3">
        <v>1</v>
      </c>
      <c r="Q12" s="3"/>
      <c r="R12" s="3"/>
      <c r="S12" s="3">
        <v>2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>
        <v>1</v>
      </c>
      <c r="AM12" s="3">
        <v>1</v>
      </c>
      <c r="AN12" s="3">
        <v>2</v>
      </c>
      <c r="AO12" s="3">
        <v>1</v>
      </c>
      <c r="AP12" s="3"/>
      <c r="AQ12" s="3">
        <v>1</v>
      </c>
      <c r="AR12" s="3">
        <v>18</v>
      </c>
      <c r="AS12" s="3"/>
      <c r="AT12" s="3"/>
      <c r="AU12" s="3"/>
      <c r="AV12" s="3"/>
      <c r="AW12" s="3"/>
      <c r="AX12" s="3">
        <v>1</v>
      </c>
      <c r="AY12" s="3">
        <v>1</v>
      </c>
      <c r="AZ12" s="3">
        <v>1</v>
      </c>
      <c r="BA12" s="3">
        <v>1</v>
      </c>
      <c r="BB12" s="3"/>
      <c r="BC12" s="3"/>
      <c r="BD12" s="3"/>
      <c r="BE12" s="3"/>
      <c r="BF12" s="3"/>
      <c r="BG12" s="3"/>
      <c r="BH12" s="3"/>
      <c r="BI12" s="3">
        <v>13</v>
      </c>
      <c r="BJ12" s="3">
        <v>2</v>
      </c>
      <c r="BK12" s="3">
        <v>2</v>
      </c>
      <c r="BL12" s="3">
        <v>4</v>
      </c>
      <c r="BM12" s="3">
        <v>4</v>
      </c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>
        <v>2</v>
      </c>
      <c r="BZ12" s="3">
        <v>1</v>
      </c>
      <c r="CA12" s="3">
        <v>1</v>
      </c>
      <c r="CB12" s="3">
        <v>10</v>
      </c>
      <c r="CC12" s="3">
        <v>2</v>
      </c>
      <c r="CD12" s="3">
        <v>2</v>
      </c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>
        <v>1</v>
      </c>
      <c r="CR12" s="3"/>
      <c r="CS12" s="3"/>
      <c r="CT12" s="3"/>
      <c r="CU12" s="3"/>
      <c r="CV12" s="3"/>
      <c r="CW12" s="3">
        <v>79</v>
      </c>
      <c r="CX12">
        <f t="shared" si="0"/>
        <v>28</v>
      </c>
    </row>
    <row r="13" spans="1:102" x14ac:dyDescent="0.25">
      <c r="A13" s="2" t="s">
        <v>62</v>
      </c>
      <c r="B13" s="3">
        <v>1</v>
      </c>
      <c r="C13" s="3"/>
      <c r="D13" s="3"/>
      <c r="E13" s="3"/>
      <c r="F13" s="3"/>
      <c r="G13" s="3"/>
      <c r="H13" s="3"/>
      <c r="I13" s="3">
        <v>1</v>
      </c>
      <c r="J13" s="3">
        <v>1</v>
      </c>
      <c r="K13" s="3">
        <v>2</v>
      </c>
      <c r="L13" s="3"/>
      <c r="M13" s="3"/>
      <c r="N13" s="3"/>
      <c r="O13" s="3"/>
      <c r="P13" s="3"/>
      <c r="Q13" s="3"/>
      <c r="R13" s="3">
        <v>1</v>
      </c>
      <c r="S13" s="3">
        <v>1</v>
      </c>
      <c r="T13" s="3"/>
      <c r="U13" s="3"/>
      <c r="V13" s="3"/>
      <c r="W13" s="3"/>
      <c r="X13" s="3"/>
      <c r="Y13" s="3"/>
      <c r="Z13" s="3"/>
      <c r="AA13" s="3"/>
      <c r="AB13" s="3"/>
      <c r="AC13" s="3">
        <v>1</v>
      </c>
      <c r="AD13" s="3"/>
      <c r="AE13" s="3"/>
      <c r="AF13" s="3"/>
      <c r="AG13" s="3"/>
      <c r="AH13" s="3"/>
      <c r="AI13" s="3"/>
      <c r="AJ13" s="3"/>
      <c r="AK13" s="3">
        <v>1</v>
      </c>
      <c r="AL13" s="3">
        <v>1</v>
      </c>
      <c r="AM13" s="3">
        <v>1</v>
      </c>
      <c r="AN13" s="3">
        <v>1</v>
      </c>
      <c r="AO13" s="3">
        <v>1</v>
      </c>
      <c r="AP13" s="3">
        <v>1</v>
      </c>
      <c r="AQ13" s="3">
        <v>1</v>
      </c>
      <c r="AR13" s="3">
        <v>2</v>
      </c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>
        <v>1</v>
      </c>
      <c r="BD13" s="3"/>
      <c r="BE13" s="3"/>
      <c r="BF13" s="3"/>
      <c r="BG13" s="3"/>
      <c r="BH13" s="3"/>
      <c r="BI13" s="3">
        <v>1</v>
      </c>
      <c r="BJ13" s="3">
        <v>1</v>
      </c>
      <c r="BK13" s="3"/>
      <c r="BL13" s="3"/>
      <c r="BM13" s="3"/>
      <c r="BN13" s="3"/>
      <c r="BO13" s="3"/>
      <c r="BP13" s="3">
        <v>2</v>
      </c>
      <c r="BQ13" s="3"/>
      <c r="BR13" s="3"/>
      <c r="BS13" s="3"/>
      <c r="BT13" s="3"/>
      <c r="BU13" s="3"/>
      <c r="BV13" s="3"/>
      <c r="BW13" s="3"/>
      <c r="BX13" s="3">
        <v>1</v>
      </c>
      <c r="BY13" s="3">
        <v>1</v>
      </c>
      <c r="BZ13" s="3">
        <v>1</v>
      </c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>
        <v>1</v>
      </c>
      <c r="CO13" s="3"/>
      <c r="CP13" s="3"/>
      <c r="CQ13" s="3"/>
      <c r="CR13" s="3"/>
      <c r="CS13" s="3"/>
      <c r="CT13" s="3"/>
      <c r="CU13" s="3"/>
      <c r="CV13" s="3"/>
      <c r="CW13" s="3">
        <v>26</v>
      </c>
      <c r="CX13">
        <f t="shared" si="0"/>
        <v>23</v>
      </c>
    </row>
    <row r="14" spans="1:102" x14ac:dyDescent="0.25">
      <c r="A14" s="2" t="s">
        <v>63</v>
      </c>
      <c r="B14" s="3"/>
      <c r="C14" s="3"/>
      <c r="D14" s="3"/>
      <c r="E14" s="3"/>
      <c r="F14" s="3"/>
      <c r="G14" s="3"/>
      <c r="H14" s="3"/>
      <c r="I14" s="3"/>
      <c r="J14" s="3">
        <v>2</v>
      </c>
      <c r="K14" s="3"/>
      <c r="L14" s="3">
        <v>2</v>
      </c>
      <c r="M14" s="3">
        <v>2</v>
      </c>
      <c r="N14" s="3">
        <v>1</v>
      </c>
      <c r="O14" s="3">
        <v>1</v>
      </c>
      <c r="P14" s="3"/>
      <c r="Q14" s="3"/>
      <c r="R14" s="3"/>
      <c r="S14" s="3"/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>
        <v>1</v>
      </c>
      <c r="AR14" s="3">
        <v>2</v>
      </c>
      <c r="AS14" s="3">
        <v>1</v>
      </c>
      <c r="AT14" s="3">
        <v>2</v>
      </c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>
        <v>9</v>
      </c>
      <c r="BL14" s="3">
        <v>7</v>
      </c>
      <c r="BM14" s="3">
        <v>2</v>
      </c>
      <c r="BN14" s="3">
        <v>1</v>
      </c>
      <c r="BO14" s="3">
        <v>1</v>
      </c>
      <c r="BP14" s="3"/>
      <c r="BQ14" s="3">
        <v>1</v>
      </c>
      <c r="BR14" s="3"/>
      <c r="BS14" s="3"/>
      <c r="BT14" s="3"/>
      <c r="BU14" s="3"/>
      <c r="BV14" s="3"/>
      <c r="BW14" s="3"/>
      <c r="BX14" s="3"/>
      <c r="BY14" s="3"/>
      <c r="BZ14" s="3">
        <v>1</v>
      </c>
      <c r="CA14" s="3">
        <v>1</v>
      </c>
      <c r="CB14" s="3">
        <v>1</v>
      </c>
      <c r="CC14" s="3">
        <v>1</v>
      </c>
      <c r="CD14" s="3">
        <v>1</v>
      </c>
      <c r="CE14" s="3">
        <v>1</v>
      </c>
      <c r="CF14" s="3"/>
      <c r="CG14" s="3"/>
      <c r="CH14" s="3"/>
      <c r="CI14" s="3"/>
      <c r="CJ14" s="3"/>
      <c r="CK14" s="3"/>
      <c r="CL14" s="3"/>
      <c r="CM14" s="3"/>
      <c r="CN14" s="3"/>
      <c r="CO14" s="3">
        <v>1</v>
      </c>
      <c r="CP14" s="3"/>
      <c r="CQ14" s="3"/>
      <c r="CR14" s="3"/>
      <c r="CS14" s="3"/>
      <c r="CT14" s="3"/>
      <c r="CU14" s="3"/>
      <c r="CV14" s="3"/>
      <c r="CW14" s="3">
        <v>48</v>
      </c>
      <c r="CX14">
        <f t="shared" si="0"/>
        <v>28</v>
      </c>
    </row>
    <row r="15" spans="1:102" x14ac:dyDescent="0.25">
      <c r="A15" s="2" t="s">
        <v>64</v>
      </c>
      <c r="B15" s="3"/>
      <c r="C15" s="3">
        <v>1</v>
      </c>
      <c r="D15" s="3"/>
      <c r="E15" s="3"/>
      <c r="F15" s="3"/>
      <c r="G15" s="3"/>
      <c r="H15" s="3"/>
      <c r="I15" s="3"/>
      <c r="J15" s="3">
        <v>2</v>
      </c>
      <c r="K15" s="3">
        <v>1</v>
      </c>
      <c r="L15" s="3"/>
      <c r="M15" s="3"/>
      <c r="N15" s="3"/>
      <c r="O15" s="3">
        <v>1</v>
      </c>
      <c r="P15" s="3">
        <v>1</v>
      </c>
      <c r="Q15" s="3"/>
      <c r="R15" s="3"/>
      <c r="S15" s="3"/>
      <c r="T15" s="3"/>
      <c r="U15" s="3"/>
      <c r="V15" s="3"/>
      <c r="W15" s="3"/>
      <c r="X15" s="3"/>
      <c r="Y15" s="3"/>
      <c r="Z15" s="3">
        <v>1</v>
      </c>
      <c r="AA15" s="3">
        <v>1</v>
      </c>
      <c r="AB15" s="3">
        <v>4</v>
      </c>
      <c r="AC15" s="3"/>
      <c r="AD15" s="3">
        <v>1</v>
      </c>
      <c r="AE15" s="3">
        <v>1</v>
      </c>
      <c r="AF15" s="3">
        <v>1</v>
      </c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>
        <v>2</v>
      </c>
      <c r="AR15" s="3"/>
      <c r="AS15" s="3"/>
      <c r="AT15" s="3"/>
      <c r="AU15" s="3">
        <v>1</v>
      </c>
      <c r="AV15" s="3">
        <v>2</v>
      </c>
      <c r="AW15" s="3"/>
      <c r="AX15" s="3">
        <v>1</v>
      </c>
      <c r="AY15" s="3">
        <v>1</v>
      </c>
      <c r="AZ15" s="3">
        <v>1</v>
      </c>
      <c r="BA15" s="3">
        <v>1</v>
      </c>
      <c r="BB15" s="3">
        <v>1</v>
      </c>
      <c r="BC15" s="3">
        <v>1</v>
      </c>
      <c r="BD15" s="3">
        <v>1</v>
      </c>
      <c r="BE15" s="3"/>
      <c r="BF15" s="3"/>
      <c r="BG15" s="3"/>
      <c r="BH15" s="3"/>
      <c r="BI15" s="3"/>
      <c r="BJ15" s="3"/>
      <c r="BK15" s="3">
        <v>4</v>
      </c>
      <c r="BL15" s="3">
        <v>5</v>
      </c>
      <c r="BM15" s="3"/>
      <c r="BN15" s="3"/>
      <c r="BO15" s="3"/>
      <c r="BP15" s="3"/>
      <c r="BQ15" s="3"/>
      <c r="BR15" s="3">
        <v>1</v>
      </c>
      <c r="BS15" s="3">
        <v>1</v>
      </c>
      <c r="BT15" s="3">
        <v>1</v>
      </c>
      <c r="BU15" s="3">
        <v>1</v>
      </c>
      <c r="BV15" s="3"/>
      <c r="BW15" s="3"/>
      <c r="BX15" s="3"/>
      <c r="BY15" s="3"/>
      <c r="BZ15" s="3"/>
      <c r="CA15" s="3"/>
      <c r="CB15" s="3"/>
      <c r="CC15" s="3"/>
      <c r="CD15" s="3"/>
      <c r="CE15" s="3">
        <v>2</v>
      </c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>
        <v>42</v>
      </c>
      <c r="CX15">
        <f t="shared" si="0"/>
        <v>28</v>
      </c>
    </row>
    <row r="16" spans="1:102" x14ac:dyDescent="0.25">
      <c r="A16" s="2" t="s">
        <v>65</v>
      </c>
      <c r="B16" s="3"/>
      <c r="C16" s="3"/>
      <c r="D16" s="3">
        <v>1</v>
      </c>
      <c r="E16" s="3">
        <v>2</v>
      </c>
      <c r="F16" s="3">
        <v>1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>
        <v>1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>
        <v>1</v>
      </c>
      <c r="AH16" s="3">
        <v>1</v>
      </c>
      <c r="AI16" s="3">
        <v>1</v>
      </c>
      <c r="AJ16" s="3">
        <v>1</v>
      </c>
      <c r="AK16" s="3"/>
      <c r="AL16" s="3"/>
      <c r="AM16" s="3"/>
      <c r="AN16" s="3"/>
      <c r="AO16" s="3"/>
      <c r="AP16" s="3"/>
      <c r="AQ16" s="3"/>
      <c r="AR16" s="3">
        <v>1</v>
      </c>
      <c r="AS16" s="3"/>
      <c r="AT16" s="3"/>
      <c r="AU16" s="3"/>
      <c r="AV16" s="3"/>
      <c r="AW16" s="3">
        <v>1</v>
      </c>
      <c r="AX16" s="3"/>
      <c r="AY16" s="3"/>
      <c r="AZ16" s="3"/>
      <c r="BA16" s="3"/>
      <c r="BB16" s="3"/>
      <c r="BC16" s="3"/>
      <c r="BD16" s="3">
        <v>1</v>
      </c>
      <c r="BE16" s="3">
        <v>2</v>
      </c>
      <c r="BF16" s="3">
        <v>1</v>
      </c>
      <c r="BG16" s="3">
        <v>2</v>
      </c>
      <c r="BH16" s="3">
        <v>2</v>
      </c>
      <c r="BI16" s="3"/>
      <c r="BJ16" s="3"/>
      <c r="BK16" s="3"/>
      <c r="BL16" s="3"/>
      <c r="BM16" s="3"/>
      <c r="BN16" s="3"/>
      <c r="BO16" s="3"/>
      <c r="BP16" s="3">
        <v>3</v>
      </c>
      <c r="BQ16" s="3"/>
      <c r="BR16" s="3"/>
      <c r="BS16" s="3"/>
      <c r="BT16" s="3"/>
      <c r="BU16" s="3"/>
      <c r="BV16" s="3">
        <v>2</v>
      </c>
      <c r="BW16" s="3">
        <v>1</v>
      </c>
      <c r="BX16" s="3"/>
      <c r="BY16" s="3"/>
      <c r="BZ16" s="3"/>
      <c r="CA16" s="3"/>
      <c r="CB16" s="3"/>
      <c r="CC16" s="3"/>
      <c r="CD16" s="3"/>
      <c r="CE16" s="3"/>
      <c r="CF16" s="3">
        <v>1</v>
      </c>
      <c r="CG16" s="3">
        <v>1</v>
      </c>
      <c r="CH16" s="3"/>
      <c r="CI16" s="3"/>
      <c r="CJ16" s="3"/>
      <c r="CK16" s="3"/>
      <c r="CL16" s="3"/>
      <c r="CM16" s="3"/>
      <c r="CN16" s="3"/>
      <c r="CO16" s="3"/>
      <c r="CP16" s="3">
        <v>1</v>
      </c>
      <c r="CQ16" s="3">
        <v>1</v>
      </c>
      <c r="CR16" s="3"/>
      <c r="CS16" s="3"/>
      <c r="CT16" s="3"/>
      <c r="CU16" s="3"/>
      <c r="CV16" s="3"/>
      <c r="CW16" s="3">
        <v>29</v>
      </c>
      <c r="CX16">
        <f t="shared" si="0"/>
        <v>22</v>
      </c>
    </row>
    <row r="17" spans="1:102" x14ac:dyDescent="0.25">
      <c r="A17" s="2" t="s">
        <v>66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v>2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>
        <v>1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>
        <v>1</v>
      </c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>
        <v>1</v>
      </c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>
        <v>1</v>
      </c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>
        <v>1</v>
      </c>
      <c r="CF17" s="3"/>
      <c r="CG17" s="3"/>
      <c r="CH17" s="3"/>
      <c r="CI17" s="3"/>
      <c r="CJ17" s="3"/>
      <c r="CK17" s="3"/>
      <c r="CL17" s="3"/>
      <c r="CM17" s="3"/>
      <c r="CN17" s="3">
        <v>1</v>
      </c>
      <c r="CO17" s="3">
        <v>1</v>
      </c>
      <c r="CP17" s="3"/>
      <c r="CQ17" s="3"/>
      <c r="CR17" s="3"/>
      <c r="CS17" s="3"/>
      <c r="CT17" s="3"/>
      <c r="CU17" s="3"/>
      <c r="CV17" s="3"/>
      <c r="CW17" s="3">
        <v>9</v>
      </c>
      <c r="CX17">
        <f t="shared" si="0"/>
        <v>8</v>
      </c>
    </row>
    <row r="18" spans="1:102" x14ac:dyDescent="0.25">
      <c r="A18" s="2" t="s">
        <v>67</v>
      </c>
      <c r="B18" s="3">
        <v>1</v>
      </c>
      <c r="C18" s="3"/>
      <c r="D18" s="3"/>
      <c r="E18" s="3"/>
      <c r="F18" s="3"/>
      <c r="G18" s="3"/>
      <c r="H18" s="3"/>
      <c r="I18" s="3">
        <v>1</v>
      </c>
      <c r="J18" s="3">
        <v>1</v>
      </c>
      <c r="K18" s="3">
        <v>1</v>
      </c>
      <c r="L18" s="3">
        <v>1</v>
      </c>
      <c r="M18" s="3"/>
      <c r="N18" s="3"/>
      <c r="O18" s="3"/>
      <c r="P18" s="3"/>
      <c r="Q18" s="3"/>
      <c r="R18" s="3">
        <v>1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>
        <v>1</v>
      </c>
      <c r="AL18" s="3">
        <v>1</v>
      </c>
      <c r="AM18" s="3">
        <v>1</v>
      </c>
      <c r="AN18" s="3"/>
      <c r="AO18" s="3"/>
      <c r="AP18" s="3"/>
      <c r="AQ18" s="3"/>
      <c r="AR18" s="3">
        <v>4</v>
      </c>
      <c r="AS18" s="3">
        <v>1</v>
      </c>
      <c r="AT18" s="3"/>
      <c r="AU18" s="3"/>
      <c r="AV18" s="3"/>
      <c r="AW18" s="3"/>
      <c r="AX18" s="3"/>
      <c r="AY18" s="3"/>
      <c r="AZ18" s="3"/>
      <c r="BA18" s="3"/>
      <c r="BB18" s="3"/>
      <c r="BC18" s="3">
        <v>1</v>
      </c>
      <c r="BD18" s="3"/>
      <c r="BE18" s="3"/>
      <c r="BF18" s="3"/>
      <c r="BG18" s="3"/>
      <c r="BH18" s="3"/>
      <c r="BI18" s="3">
        <v>4</v>
      </c>
      <c r="BJ18" s="3"/>
      <c r="BK18" s="3"/>
      <c r="BL18" s="3"/>
      <c r="BM18" s="3"/>
      <c r="BN18" s="3"/>
      <c r="BO18" s="3">
        <v>1</v>
      </c>
      <c r="BP18" s="3">
        <v>3</v>
      </c>
      <c r="BQ18" s="3">
        <v>1</v>
      </c>
      <c r="BR18" s="3"/>
      <c r="BS18" s="3"/>
      <c r="BT18" s="3"/>
      <c r="BU18" s="3"/>
      <c r="BV18" s="3"/>
      <c r="BW18" s="3"/>
      <c r="BX18" s="3">
        <v>1</v>
      </c>
      <c r="BY18" s="3">
        <v>1</v>
      </c>
      <c r="BZ18" s="3">
        <v>1</v>
      </c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>
        <v>3</v>
      </c>
      <c r="CO18" s="3">
        <v>1</v>
      </c>
      <c r="CP18" s="3"/>
      <c r="CQ18" s="3"/>
      <c r="CR18" s="3"/>
      <c r="CS18" s="3"/>
      <c r="CT18" s="3"/>
      <c r="CU18" s="3"/>
      <c r="CV18" s="3"/>
      <c r="CW18" s="3">
        <v>31</v>
      </c>
      <c r="CX18">
        <f t="shared" si="0"/>
        <v>21</v>
      </c>
    </row>
    <row r="19" spans="1:102" x14ac:dyDescent="0.25">
      <c r="A19" s="2" t="s">
        <v>68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v>1</v>
      </c>
      <c r="N19" s="3">
        <v>4</v>
      </c>
      <c r="O19" s="3"/>
      <c r="P19" s="3"/>
      <c r="Q19" s="3"/>
      <c r="R19" s="3">
        <v>4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>
        <v>1</v>
      </c>
      <c r="AO19" s="3"/>
      <c r="AP19" s="3"/>
      <c r="AQ19" s="3"/>
      <c r="AR19" s="3">
        <v>6</v>
      </c>
      <c r="AS19" s="3">
        <v>3</v>
      </c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>
        <v>4</v>
      </c>
      <c r="BK19" s="3">
        <v>1</v>
      </c>
      <c r="BL19" s="3">
        <v>1</v>
      </c>
      <c r="BM19" s="3">
        <v>1</v>
      </c>
      <c r="BN19" s="3"/>
      <c r="BO19" s="3">
        <v>8</v>
      </c>
      <c r="BP19" s="3">
        <v>1</v>
      </c>
      <c r="BQ19" s="3"/>
      <c r="BR19" s="3">
        <v>1</v>
      </c>
      <c r="BS19" s="3"/>
      <c r="BT19" s="3"/>
      <c r="BU19" s="3"/>
      <c r="BV19" s="3"/>
      <c r="BW19" s="3"/>
      <c r="BX19" s="3"/>
      <c r="BY19" s="3">
        <v>1</v>
      </c>
      <c r="BZ19" s="3"/>
      <c r="CA19" s="3">
        <v>1</v>
      </c>
      <c r="CB19" s="3">
        <v>1</v>
      </c>
      <c r="CC19" s="3">
        <v>1</v>
      </c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>
        <v>2</v>
      </c>
      <c r="CO19" s="3">
        <v>2</v>
      </c>
      <c r="CP19" s="3"/>
      <c r="CQ19" s="3"/>
      <c r="CR19" s="3"/>
      <c r="CS19" s="3"/>
      <c r="CT19" s="3"/>
      <c r="CU19" s="3"/>
      <c r="CV19" s="3"/>
      <c r="CW19" s="3">
        <v>44</v>
      </c>
      <c r="CX19">
        <f t="shared" si="0"/>
        <v>19</v>
      </c>
    </row>
    <row r="20" spans="1:102" x14ac:dyDescent="0.25">
      <c r="A20" s="2" t="s">
        <v>69</v>
      </c>
      <c r="B20" s="3"/>
      <c r="C20" s="3">
        <v>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1</v>
      </c>
      <c r="P20" s="3">
        <v>1</v>
      </c>
      <c r="Q20" s="3"/>
      <c r="R20" s="3">
        <v>1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>
        <v>1</v>
      </c>
      <c r="AP20" s="3">
        <v>1</v>
      </c>
      <c r="AQ20" s="3"/>
      <c r="AR20" s="3">
        <v>8</v>
      </c>
      <c r="AS20" s="3">
        <v>1</v>
      </c>
      <c r="AT20" s="3">
        <v>6</v>
      </c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>
        <v>2</v>
      </c>
      <c r="BK20" s="3"/>
      <c r="BL20" s="3"/>
      <c r="BM20" s="3"/>
      <c r="BN20" s="3"/>
      <c r="BO20" s="3"/>
      <c r="BP20" s="3">
        <v>2</v>
      </c>
      <c r="BQ20" s="3"/>
      <c r="BR20" s="3"/>
      <c r="BS20" s="3">
        <v>1</v>
      </c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>
        <v>1</v>
      </c>
      <c r="CE20" s="3"/>
      <c r="CF20" s="3">
        <v>1</v>
      </c>
      <c r="CG20" s="3">
        <v>1</v>
      </c>
      <c r="CH20" s="3"/>
      <c r="CI20" s="3"/>
      <c r="CJ20" s="3"/>
      <c r="CK20" s="3"/>
      <c r="CL20" s="3"/>
      <c r="CM20" s="3"/>
      <c r="CN20" s="3">
        <v>1</v>
      </c>
      <c r="CO20" s="3"/>
      <c r="CP20" s="3">
        <v>2</v>
      </c>
      <c r="CQ20" s="3">
        <v>1</v>
      </c>
      <c r="CR20" s="3"/>
      <c r="CS20" s="3"/>
      <c r="CT20" s="3"/>
      <c r="CU20" s="3"/>
      <c r="CV20" s="3"/>
      <c r="CW20" s="3">
        <v>33</v>
      </c>
      <c r="CX20">
        <f t="shared" si="0"/>
        <v>18</v>
      </c>
    </row>
    <row r="21" spans="1:102" x14ac:dyDescent="0.25">
      <c r="A21" s="2" t="s">
        <v>52</v>
      </c>
      <c r="B21" s="3">
        <v>4</v>
      </c>
      <c r="C21" s="3">
        <v>3</v>
      </c>
      <c r="D21" s="3">
        <v>2</v>
      </c>
      <c r="E21" s="3">
        <v>3</v>
      </c>
      <c r="F21" s="3">
        <v>2</v>
      </c>
      <c r="G21" s="3">
        <v>1</v>
      </c>
      <c r="H21" s="3">
        <v>1</v>
      </c>
      <c r="I21" s="3">
        <v>5</v>
      </c>
      <c r="J21" s="3">
        <v>8</v>
      </c>
      <c r="K21" s="3">
        <v>7</v>
      </c>
      <c r="L21" s="3">
        <v>5</v>
      </c>
      <c r="M21" s="3">
        <v>6</v>
      </c>
      <c r="N21" s="3">
        <v>7</v>
      </c>
      <c r="O21" s="3">
        <v>5</v>
      </c>
      <c r="P21" s="3">
        <v>4</v>
      </c>
      <c r="Q21" s="3">
        <v>2</v>
      </c>
      <c r="R21" s="3">
        <v>13</v>
      </c>
      <c r="S21" s="3">
        <v>6</v>
      </c>
      <c r="T21" s="3">
        <v>2</v>
      </c>
      <c r="U21" s="3">
        <v>2</v>
      </c>
      <c r="V21" s="3">
        <v>2</v>
      </c>
      <c r="W21" s="3">
        <v>2</v>
      </c>
      <c r="X21" s="3">
        <v>2</v>
      </c>
      <c r="Y21" s="3">
        <v>1</v>
      </c>
      <c r="Z21" s="3">
        <v>1</v>
      </c>
      <c r="AA21" s="3">
        <v>1</v>
      </c>
      <c r="AB21" s="3">
        <v>4</v>
      </c>
      <c r="AC21" s="3">
        <v>4</v>
      </c>
      <c r="AD21" s="3">
        <v>1</v>
      </c>
      <c r="AE21" s="3">
        <v>1</v>
      </c>
      <c r="AF21" s="3">
        <v>1</v>
      </c>
      <c r="AG21" s="3">
        <v>1</v>
      </c>
      <c r="AH21" s="3">
        <v>1</v>
      </c>
      <c r="AI21" s="3">
        <v>1</v>
      </c>
      <c r="AJ21" s="3">
        <v>1</v>
      </c>
      <c r="AK21" s="3">
        <v>4</v>
      </c>
      <c r="AL21" s="3">
        <v>11</v>
      </c>
      <c r="AM21" s="3">
        <v>8</v>
      </c>
      <c r="AN21" s="3">
        <v>7</v>
      </c>
      <c r="AO21" s="3">
        <v>5</v>
      </c>
      <c r="AP21" s="3">
        <v>5</v>
      </c>
      <c r="AQ21" s="3">
        <v>6</v>
      </c>
      <c r="AR21" s="3">
        <v>62</v>
      </c>
      <c r="AS21" s="3">
        <v>12</v>
      </c>
      <c r="AT21" s="3">
        <v>11</v>
      </c>
      <c r="AU21" s="3">
        <v>6</v>
      </c>
      <c r="AV21" s="3">
        <v>4</v>
      </c>
      <c r="AW21" s="3">
        <v>2</v>
      </c>
      <c r="AX21" s="3">
        <v>2</v>
      </c>
      <c r="AY21" s="3">
        <v>2</v>
      </c>
      <c r="AZ21" s="3">
        <v>2</v>
      </c>
      <c r="BA21" s="3">
        <v>2</v>
      </c>
      <c r="BB21" s="3">
        <v>1</v>
      </c>
      <c r="BC21" s="3">
        <v>18</v>
      </c>
      <c r="BD21" s="3">
        <v>2</v>
      </c>
      <c r="BE21" s="3">
        <v>2</v>
      </c>
      <c r="BF21" s="3">
        <v>1</v>
      </c>
      <c r="BG21" s="3">
        <v>2</v>
      </c>
      <c r="BH21" s="3">
        <v>2</v>
      </c>
      <c r="BI21" s="3">
        <v>27</v>
      </c>
      <c r="BJ21" s="3">
        <v>38</v>
      </c>
      <c r="BK21" s="3">
        <v>23</v>
      </c>
      <c r="BL21" s="3">
        <v>20</v>
      </c>
      <c r="BM21" s="3">
        <v>16</v>
      </c>
      <c r="BN21" s="3">
        <v>5</v>
      </c>
      <c r="BO21" s="3">
        <v>15</v>
      </c>
      <c r="BP21" s="3">
        <v>13</v>
      </c>
      <c r="BQ21" s="3">
        <v>2</v>
      </c>
      <c r="BR21" s="3">
        <v>2</v>
      </c>
      <c r="BS21" s="3">
        <v>2</v>
      </c>
      <c r="BT21" s="3">
        <v>1</v>
      </c>
      <c r="BU21" s="3">
        <v>1</v>
      </c>
      <c r="BV21" s="3">
        <v>2</v>
      </c>
      <c r="BW21" s="3">
        <v>1</v>
      </c>
      <c r="BX21" s="3">
        <v>4</v>
      </c>
      <c r="BY21" s="3">
        <v>7</v>
      </c>
      <c r="BZ21" s="3">
        <v>6</v>
      </c>
      <c r="CA21" s="3">
        <v>4</v>
      </c>
      <c r="CB21" s="3">
        <v>12</v>
      </c>
      <c r="CC21" s="3">
        <v>4</v>
      </c>
      <c r="CD21" s="3">
        <v>4</v>
      </c>
      <c r="CE21" s="3">
        <v>4</v>
      </c>
      <c r="CF21" s="3">
        <v>3</v>
      </c>
      <c r="CG21" s="3">
        <v>6</v>
      </c>
      <c r="CH21" s="3">
        <v>1</v>
      </c>
      <c r="CI21" s="3">
        <v>1</v>
      </c>
      <c r="CJ21" s="3">
        <v>1</v>
      </c>
      <c r="CK21" s="3">
        <v>2</v>
      </c>
      <c r="CL21" s="3">
        <v>1</v>
      </c>
      <c r="CM21" s="3">
        <v>1</v>
      </c>
      <c r="CN21" s="3">
        <v>11</v>
      </c>
      <c r="CO21" s="3">
        <v>7</v>
      </c>
      <c r="CP21" s="3">
        <v>4</v>
      </c>
      <c r="CQ21" s="3">
        <v>4</v>
      </c>
      <c r="CR21" s="3">
        <v>3</v>
      </c>
      <c r="CS21" s="3">
        <v>2</v>
      </c>
      <c r="CT21" s="3">
        <v>1</v>
      </c>
      <c r="CU21" s="3">
        <v>1</v>
      </c>
      <c r="CV21" s="3">
        <v>1</v>
      </c>
      <c r="CW21" s="3">
        <v>554</v>
      </c>
      <c r="CX21">
        <f t="shared" si="0"/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20"/>
  <sheetViews>
    <sheetView topLeftCell="A40" zoomScaleNormal="100" workbookViewId="0">
      <selection activeCell="K18" sqref="K18"/>
    </sheetView>
  </sheetViews>
  <sheetFormatPr defaultRowHeight="15" x14ac:dyDescent="0.25"/>
  <cols>
    <col min="1" max="1" width="10.7109375" customWidth="1"/>
    <col min="2" max="2" width="12" customWidth="1"/>
    <col min="3" max="3" width="15.28515625" customWidth="1"/>
    <col min="4" max="4" width="13.140625" customWidth="1"/>
    <col min="6" max="6" width="16.42578125" customWidth="1"/>
  </cols>
  <sheetData>
    <row r="1" spans="1:7" x14ac:dyDescent="0.25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20</v>
      </c>
      <c r="G1" t="s">
        <v>21</v>
      </c>
    </row>
    <row r="2" spans="1:7" x14ac:dyDescent="0.25">
      <c r="A2" t="s">
        <v>5</v>
      </c>
      <c r="B2" t="s">
        <v>6</v>
      </c>
      <c r="C2">
        <v>1</v>
      </c>
      <c r="D2" t="s">
        <v>7</v>
      </c>
      <c r="E2">
        <v>1</v>
      </c>
      <c r="F2" t="str">
        <f>A2&amp;D2</f>
        <v>ANASW10</v>
      </c>
      <c r="G2" t="str">
        <f>B2&amp;C2</f>
        <v>Orthoptera1</v>
      </c>
    </row>
    <row r="3" spans="1:7" x14ac:dyDescent="0.25">
      <c r="A3" t="s">
        <v>5</v>
      </c>
      <c r="B3" t="s">
        <v>6</v>
      </c>
      <c r="C3">
        <v>1</v>
      </c>
      <c r="D3" t="s">
        <v>8</v>
      </c>
      <c r="E3">
        <v>1</v>
      </c>
      <c r="F3" t="str">
        <f t="shared" ref="F3:F66" si="0">A3&amp;D3</f>
        <v>ANASW40</v>
      </c>
      <c r="G3" t="str">
        <f t="shared" ref="G3:G66" si="1">B3&amp;C3</f>
        <v>Orthoptera1</v>
      </c>
    </row>
    <row r="4" spans="1:7" x14ac:dyDescent="0.25">
      <c r="A4" t="s">
        <v>5</v>
      </c>
      <c r="B4" t="s">
        <v>6</v>
      </c>
      <c r="C4">
        <v>2</v>
      </c>
      <c r="D4" t="s">
        <v>9</v>
      </c>
      <c r="E4">
        <v>1</v>
      </c>
      <c r="F4" t="str">
        <f t="shared" si="0"/>
        <v>ANASW80</v>
      </c>
      <c r="G4" t="str">
        <f t="shared" si="1"/>
        <v>Orthoptera2</v>
      </c>
    </row>
    <row r="5" spans="1:7" x14ac:dyDescent="0.25">
      <c r="A5" t="s">
        <v>5</v>
      </c>
      <c r="B5" t="s">
        <v>10</v>
      </c>
      <c r="C5">
        <v>1</v>
      </c>
      <c r="D5" t="s">
        <v>7</v>
      </c>
      <c r="E5">
        <v>1</v>
      </c>
      <c r="F5" t="str">
        <f t="shared" si="0"/>
        <v>ANASW10</v>
      </c>
      <c r="G5" t="str">
        <f t="shared" si="1"/>
        <v>Hymenoptera1</v>
      </c>
    </row>
    <row r="6" spans="1:7" x14ac:dyDescent="0.25">
      <c r="A6" t="s">
        <v>5</v>
      </c>
      <c r="B6" t="s">
        <v>10</v>
      </c>
      <c r="C6">
        <v>2</v>
      </c>
      <c r="D6" t="s">
        <v>8</v>
      </c>
      <c r="E6">
        <v>1</v>
      </c>
      <c r="F6" t="str">
        <f t="shared" si="0"/>
        <v>ANASW40</v>
      </c>
      <c r="G6" t="str">
        <f t="shared" si="1"/>
        <v>Hymenoptera2</v>
      </c>
    </row>
    <row r="7" spans="1:7" x14ac:dyDescent="0.25">
      <c r="A7" t="s">
        <v>5</v>
      </c>
      <c r="B7" t="s">
        <v>10</v>
      </c>
      <c r="C7">
        <v>3</v>
      </c>
      <c r="D7" t="s">
        <v>8</v>
      </c>
      <c r="E7">
        <v>1</v>
      </c>
      <c r="F7" t="str">
        <f t="shared" si="0"/>
        <v>ANASW40</v>
      </c>
      <c r="G7" t="str">
        <f t="shared" si="1"/>
        <v>Hymenoptera3</v>
      </c>
    </row>
    <row r="8" spans="1:7" x14ac:dyDescent="0.25">
      <c r="A8" t="s">
        <v>5</v>
      </c>
      <c r="B8" t="s">
        <v>10</v>
      </c>
      <c r="C8">
        <v>4</v>
      </c>
      <c r="D8" t="s">
        <v>8</v>
      </c>
      <c r="E8">
        <v>1</v>
      </c>
      <c r="F8" t="str">
        <f t="shared" si="0"/>
        <v>ANASW40</v>
      </c>
      <c r="G8" t="str">
        <f t="shared" si="1"/>
        <v>Hymenoptera4</v>
      </c>
    </row>
    <row r="9" spans="1:7" x14ac:dyDescent="0.25">
      <c r="A9" t="s">
        <v>5</v>
      </c>
      <c r="B9" t="s">
        <v>11</v>
      </c>
      <c r="C9">
        <v>1</v>
      </c>
      <c r="D9" t="s">
        <v>8</v>
      </c>
      <c r="E9">
        <v>1</v>
      </c>
      <c r="F9" t="str">
        <f t="shared" si="0"/>
        <v>ANASW40</v>
      </c>
      <c r="G9" t="str">
        <f t="shared" si="1"/>
        <v>Coleoptera1</v>
      </c>
    </row>
    <row r="10" spans="1:7" x14ac:dyDescent="0.25">
      <c r="A10" t="s">
        <v>5</v>
      </c>
      <c r="B10" t="s">
        <v>11</v>
      </c>
      <c r="C10">
        <v>2</v>
      </c>
      <c r="D10" t="s">
        <v>8</v>
      </c>
      <c r="E10">
        <v>1</v>
      </c>
      <c r="F10" t="str">
        <f t="shared" si="0"/>
        <v>ANASW40</v>
      </c>
      <c r="G10" t="str">
        <f t="shared" si="1"/>
        <v>Coleoptera2</v>
      </c>
    </row>
    <row r="11" spans="1:7" x14ac:dyDescent="0.25">
      <c r="A11" t="s">
        <v>5</v>
      </c>
      <c r="B11" t="s">
        <v>11</v>
      </c>
      <c r="C11">
        <v>3</v>
      </c>
      <c r="D11" t="s">
        <v>8</v>
      </c>
      <c r="E11">
        <v>1</v>
      </c>
      <c r="F11" t="str">
        <f t="shared" si="0"/>
        <v>ANASW40</v>
      </c>
      <c r="G11" t="str">
        <f t="shared" si="1"/>
        <v>Coleoptera3</v>
      </c>
    </row>
    <row r="12" spans="1:7" x14ac:dyDescent="0.25">
      <c r="A12" t="s">
        <v>5</v>
      </c>
      <c r="B12" t="s">
        <v>11</v>
      </c>
      <c r="C12">
        <v>4</v>
      </c>
      <c r="D12" t="s">
        <v>8</v>
      </c>
      <c r="E12">
        <v>1</v>
      </c>
      <c r="F12" t="str">
        <f t="shared" si="0"/>
        <v>ANASW40</v>
      </c>
      <c r="G12" t="str">
        <f t="shared" si="1"/>
        <v>Coleoptera4</v>
      </c>
    </row>
    <row r="13" spans="1:7" x14ac:dyDescent="0.25">
      <c r="A13" t="s">
        <v>5</v>
      </c>
      <c r="B13" t="s">
        <v>11</v>
      </c>
      <c r="C13">
        <v>5</v>
      </c>
      <c r="D13" t="s">
        <v>8</v>
      </c>
      <c r="E13">
        <v>1</v>
      </c>
      <c r="F13" t="str">
        <f t="shared" si="0"/>
        <v>ANASW40</v>
      </c>
      <c r="G13" t="str">
        <f t="shared" si="1"/>
        <v>Coleoptera5</v>
      </c>
    </row>
    <row r="14" spans="1:7" x14ac:dyDescent="0.25">
      <c r="A14" t="s">
        <v>5</v>
      </c>
      <c r="B14" t="s">
        <v>11</v>
      </c>
      <c r="C14">
        <v>6</v>
      </c>
      <c r="D14" t="s">
        <v>9</v>
      </c>
      <c r="E14">
        <v>1</v>
      </c>
      <c r="F14" t="str">
        <f t="shared" si="0"/>
        <v>ANASW80</v>
      </c>
      <c r="G14" t="str">
        <f t="shared" si="1"/>
        <v>Coleoptera6</v>
      </c>
    </row>
    <row r="15" spans="1:7" x14ac:dyDescent="0.25">
      <c r="A15" t="s">
        <v>5</v>
      </c>
      <c r="B15" t="s">
        <v>11</v>
      </c>
      <c r="C15">
        <v>7</v>
      </c>
      <c r="D15" t="s">
        <v>9</v>
      </c>
      <c r="E15">
        <v>1</v>
      </c>
      <c r="F15" t="str">
        <f t="shared" si="0"/>
        <v>ANASW80</v>
      </c>
      <c r="G15" t="str">
        <f t="shared" si="1"/>
        <v>Coleoptera7</v>
      </c>
    </row>
    <row r="16" spans="1:7" x14ac:dyDescent="0.25">
      <c r="A16" t="s">
        <v>5</v>
      </c>
      <c r="B16" t="s">
        <v>11</v>
      </c>
      <c r="C16">
        <v>8</v>
      </c>
      <c r="D16" t="s">
        <v>9</v>
      </c>
      <c r="E16">
        <v>1</v>
      </c>
      <c r="F16" t="str">
        <f t="shared" si="0"/>
        <v>ANASW80</v>
      </c>
      <c r="G16" t="str">
        <f t="shared" si="1"/>
        <v>Coleoptera8</v>
      </c>
    </row>
    <row r="17" spans="1:7" x14ac:dyDescent="0.25">
      <c r="A17" t="s">
        <v>5</v>
      </c>
      <c r="B17" t="s">
        <v>11</v>
      </c>
      <c r="C17">
        <v>9</v>
      </c>
      <c r="D17" t="s">
        <v>9</v>
      </c>
      <c r="E17">
        <v>1</v>
      </c>
      <c r="F17" t="str">
        <f t="shared" si="0"/>
        <v>ANASW80</v>
      </c>
      <c r="G17" t="str">
        <f t="shared" si="1"/>
        <v>Coleoptera9</v>
      </c>
    </row>
    <row r="18" spans="1:7" x14ac:dyDescent="0.25">
      <c r="A18" t="s">
        <v>5</v>
      </c>
      <c r="B18" t="s">
        <v>12</v>
      </c>
      <c r="C18">
        <v>1</v>
      </c>
      <c r="D18" t="s">
        <v>7</v>
      </c>
      <c r="E18">
        <v>1</v>
      </c>
      <c r="F18" t="str">
        <f t="shared" si="0"/>
        <v>ANASW10</v>
      </c>
      <c r="G18" t="str">
        <f t="shared" si="1"/>
        <v>Hemiptera1</v>
      </c>
    </row>
    <row r="19" spans="1:7" x14ac:dyDescent="0.25">
      <c r="A19" t="s">
        <v>5</v>
      </c>
      <c r="B19" t="s">
        <v>12</v>
      </c>
      <c r="C19">
        <v>1</v>
      </c>
      <c r="D19" t="s">
        <v>8</v>
      </c>
      <c r="E19">
        <v>4</v>
      </c>
      <c r="F19" t="str">
        <f t="shared" si="0"/>
        <v>ANASW40</v>
      </c>
      <c r="G19" t="str">
        <f t="shared" si="1"/>
        <v>Hemiptera1</v>
      </c>
    </row>
    <row r="20" spans="1:7" x14ac:dyDescent="0.25">
      <c r="A20" t="s">
        <v>5</v>
      </c>
      <c r="B20" t="s">
        <v>12</v>
      </c>
      <c r="C20">
        <v>2</v>
      </c>
      <c r="D20" t="s">
        <v>13</v>
      </c>
      <c r="E20">
        <v>1</v>
      </c>
      <c r="F20" t="str">
        <f t="shared" si="0"/>
        <v>ANASW20</v>
      </c>
      <c r="G20" t="str">
        <f t="shared" si="1"/>
        <v>Hemiptera2</v>
      </c>
    </row>
    <row r="21" spans="1:7" x14ac:dyDescent="0.25">
      <c r="A21" t="s">
        <v>5</v>
      </c>
      <c r="B21" t="s">
        <v>12</v>
      </c>
      <c r="C21">
        <v>2</v>
      </c>
      <c r="D21" t="s">
        <v>8</v>
      </c>
      <c r="E21">
        <v>2</v>
      </c>
      <c r="F21" t="str">
        <f t="shared" si="0"/>
        <v>ANASW40</v>
      </c>
      <c r="G21" t="str">
        <f t="shared" si="1"/>
        <v>Hemiptera2</v>
      </c>
    </row>
    <row r="22" spans="1:7" x14ac:dyDescent="0.25">
      <c r="A22" t="s">
        <v>5</v>
      </c>
      <c r="B22" t="s">
        <v>12</v>
      </c>
      <c r="C22">
        <v>2</v>
      </c>
      <c r="D22" t="s">
        <v>9</v>
      </c>
      <c r="E22">
        <v>7</v>
      </c>
      <c r="F22" t="str">
        <f t="shared" si="0"/>
        <v>ANASW80</v>
      </c>
      <c r="G22" t="str">
        <f t="shared" si="1"/>
        <v>Hemiptera2</v>
      </c>
    </row>
    <row r="23" spans="1:7" x14ac:dyDescent="0.25">
      <c r="A23" t="s">
        <v>5</v>
      </c>
      <c r="B23" t="s">
        <v>12</v>
      </c>
      <c r="C23">
        <v>3</v>
      </c>
      <c r="D23" t="s">
        <v>9</v>
      </c>
      <c r="E23">
        <v>1</v>
      </c>
      <c r="F23" t="str">
        <f t="shared" si="0"/>
        <v>ANASW80</v>
      </c>
      <c r="G23" t="str">
        <f t="shared" si="1"/>
        <v>Hemiptera3</v>
      </c>
    </row>
    <row r="24" spans="1:7" x14ac:dyDescent="0.25">
      <c r="A24" t="s">
        <v>5</v>
      </c>
      <c r="B24" t="s">
        <v>12</v>
      </c>
      <c r="C24">
        <v>4</v>
      </c>
      <c r="D24" t="s">
        <v>7</v>
      </c>
      <c r="E24">
        <v>1</v>
      </c>
      <c r="F24" t="str">
        <f t="shared" si="0"/>
        <v>ANASW10</v>
      </c>
      <c r="G24" t="str">
        <f t="shared" si="1"/>
        <v>Hemiptera4</v>
      </c>
    </row>
    <row r="25" spans="1:7" x14ac:dyDescent="0.25">
      <c r="A25" t="s">
        <v>5</v>
      </c>
      <c r="B25" t="s">
        <v>12</v>
      </c>
      <c r="C25">
        <v>5</v>
      </c>
      <c r="D25" t="s">
        <v>13</v>
      </c>
      <c r="E25">
        <v>1</v>
      </c>
      <c r="F25" t="str">
        <f t="shared" si="0"/>
        <v>ANASW20</v>
      </c>
      <c r="G25" t="str">
        <f t="shared" si="1"/>
        <v>Hemiptera5</v>
      </c>
    </row>
    <row r="26" spans="1:7" x14ac:dyDescent="0.25">
      <c r="A26" t="s">
        <v>5</v>
      </c>
      <c r="B26" t="s">
        <v>12</v>
      </c>
      <c r="C26">
        <v>6</v>
      </c>
      <c r="D26" t="s">
        <v>13</v>
      </c>
      <c r="E26">
        <v>1</v>
      </c>
      <c r="F26" t="str">
        <f t="shared" si="0"/>
        <v>ANASW20</v>
      </c>
      <c r="G26" t="str">
        <f t="shared" si="1"/>
        <v>Hemiptera6</v>
      </c>
    </row>
    <row r="27" spans="1:7" x14ac:dyDescent="0.25">
      <c r="A27" t="s">
        <v>5</v>
      </c>
      <c r="B27" t="s">
        <v>12</v>
      </c>
      <c r="C27">
        <v>7</v>
      </c>
      <c r="D27" t="s">
        <v>13</v>
      </c>
      <c r="E27">
        <v>4</v>
      </c>
      <c r="F27" t="str">
        <f t="shared" si="0"/>
        <v>ANASW20</v>
      </c>
      <c r="G27" t="str">
        <f t="shared" si="1"/>
        <v>Hemiptera7</v>
      </c>
    </row>
    <row r="28" spans="1:7" x14ac:dyDescent="0.25">
      <c r="A28" t="s">
        <v>5</v>
      </c>
      <c r="B28" t="s">
        <v>12</v>
      </c>
      <c r="C28">
        <v>7</v>
      </c>
      <c r="D28" t="s">
        <v>8</v>
      </c>
      <c r="E28">
        <v>3</v>
      </c>
      <c r="F28" t="str">
        <f t="shared" si="0"/>
        <v>ANASW40</v>
      </c>
      <c r="G28" t="str">
        <f t="shared" si="1"/>
        <v>Hemiptera7</v>
      </c>
    </row>
    <row r="29" spans="1:7" x14ac:dyDescent="0.25">
      <c r="A29" t="s">
        <v>5</v>
      </c>
      <c r="B29" t="s">
        <v>12</v>
      </c>
      <c r="C29">
        <v>7</v>
      </c>
      <c r="D29" t="s">
        <v>9</v>
      </c>
      <c r="E29">
        <v>1</v>
      </c>
      <c r="F29" t="str">
        <f t="shared" si="0"/>
        <v>ANASW80</v>
      </c>
      <c r="G29" t="str">
        <f t="shared" si="1"/>
        <v>Hemiptera7</v>
      </c>
    </row>
    <row r="30" spans="1:7" x14ac:dyDescent="0.25">
      <c r="A30" t="s">
        <v>5</v>
      </c>
      <c r="B30" t="s">
        <v>12</v>
      </c>
      <c r="C30">
        <v>8</v>
      </c>
      <c r="D30" t="s">
        <v>13</v>
      </c>
      <c r="E30">
        <v>1</v>
      </c>
      <c r="F30" t="str">
        <f t="shared" si="0"/>
        <v>ANASW20</v>
      </c>
      <c r="G30" t="str">
        <f t="shared" si="1"/>
        <v>Hemiptera8</v>
      </c>
    </row>
    <row r="31" spans="1:7" x14ac:dyDescent="0.25">
      <c r="A31" t="s">
        <v>5</v>
      </c>
      <c r="B31" t="s">
        <v>12</v>
      </c>
      <c r="C31">
        <v>8</v>
      </c>
      <c r="D31" t="s">
        <v>9</v>
      </c>
      <c r="E31">
        <v>1</v>
      </c>
      <c r="F31" t="str">
        <f t="shared" si="0"/>
        <v>ANASW80</v>
      </c>
      <c r="G31" t="str">
        <f t="shared" si="1"/>
        <v>Hemiptera8</v>
      </c>
    </row>
    <row r="32" spans="1:7" x14ac:dyDescent="0.25">
      <c r="A32" t="s">
        <v>5</v>
      </c>
      <c r="B32" t="s">
        <v>12</v>
      </c>
      <c r="C32">
        <v>9</v>
      </c>
      <c r="D32" t="s">
        <v>8</v>
      </c>
      <c r="E32">
        <v>3</v>
      </c>
      <c r="F32" t="str">
        <f t="shared" si="0"/>
        <v>ANASW40</v>
      </c>
      <c r="G32" t="str">
        <f t="shared" si="1"/>
        <v>Hemiptera9</v>
      </c>
    </row>
    <row r="33" spans="1:7" x14ac:dyDescent="0.25">
      <c r="A33" t="s">
        <v>5</v>
      </c>
      <c r="B33" t="s">
        <v>12</v>
      </c>
      <c r="C33">
        <v>10</v>
      </c>
      <c r="D33" t="s">
        <v>8</v>
      </c>
      <c r="E33">
        <v>2</v>
      </c>
      <c r="F33" t="str">
        <f t="shared" si="0"/>
        <v>ANASW40</v>
      </c>
      <c r="G33" t="str">
        <f t="shared" si="1"/>
        <v>Hemiptera10</v>
      </c>
    </row>
    <row r="34" spans="1:7" x14ac:dyDescent="0.25">
      <c r="A34" t="s">
        <v>5</v>
      </c>
      <c r="B34" t="s">
        <v>12</v>
      </c>
      <c r="C34">
        <v>10</v>
      </c>
      <c r="D34" t="s">
        <v>9</v>
      </c>
      <c r="E34">
        <v>1</v>
      </c>
      <c r="F34" t="str">
        <f t="shared" si="0"/>
        <v>ANASW80</v>
      </c>
      <c r="G34" t="str">
        <f t="shared" si="1"/>
        <v>Hemiptera10</v>
      </c>
    </row>
    <row r="35" spans="1:7" x14ac:dyDescent="0.25">
      <c r="A35" t="s">
        <v>5</v>
      </c>
      <c r="B35" t="s">
        <v>12</v>
      </c>
      <c r="C35">
        <v>11</v>
      </c>
      <c r="D35" t="s">
        <v>8</v>
      </c>
      <c r="E35">
        <v>1</v>
      </c>
      <c r="F35" t="str">
        <f t="shared" si="0"/>
        <v>ANASW40</v>
      </c>
      <c r="G35" t="str">
        <f t="shared" si="1"/>
        <v>Hemiptera11</v>
      </c>
    </row>
    <row r="36" spans="1:7" x14ac:dyDescent="0.25">
      <c r="A36" t="s">
        <v>5</v>
      </c>
      <c r="B36" t="s">
        <v>12</v>
      </c>
      <c r="C36">
        <v>12</v>
      </c>
      <c r="D36" t="s">
        <v>8</v>
      </c>
      <c r="E36">
        <v>1</v>
      </c>
      <c r="F36" t="str">
        <f t="shared" si="0"/>
        <v>ANASW40</v>
      </c>
      <c r="G36" t="str">
        <f t="shared" si="1"/>
        <v>Hemiptera12</v>
      </c>
    </row>
    <row r="37" spans="1:7" x14ac:dyDescent="0.25">
      <c r="A37" t="s">
        <v>5</v>
      </c>
      <c r="B37" t="s">
        <v>12</v>
      </c>
      <c r="C37">
        <v>12</v>
      </c>
      <c r="D37" t="s">
        <v>9</v>
      </c>
      <c r="E37">
        <v>3</v>
      </c>
      <c r="F37" t="str">
        <f t="shared" si="0"/>
        <v>ANASW80</v>
      </c>
      <c r="G37" t="str">
        <f t="shared" si="1"/>
        <v>Hemiptera12</v>
      </c>
    </row>
    <row r="38" spans="1:7" x14ac:dyDescent="0.25">
      <c r="A38" t="s">
        <v>5</v>
      </c>
      <c r="B38" t="s">
        <v>12</v>
      </c>
      <c r="C38">
        <v>13</v>
      </c>
      <c r="D38" t="s">
        <v>9</v>
      </c>
      <c r="E38">
        <v>1</v>
      </c>
      <c r="F38" t="str">
        <f t="shared" si="0"/>
        <v>ANASW80</v>
      </c>
      <c r="G38" t="str">
        <f t="shared" si="1"/>
        <v>Hemiptera13</v>
      </c>
    </row>
    <row r="39" spans="1:7" x14ac:dyDescent="0.25">
      <c r="A39" t="s">
        <v>5</v>
      </c>
      <c r="B39" t="s">
        <v>14</v>
      </c>
      <c r="C39">
        <v>1</v>
      </c>
      <c r="D39" t="s">
        <v>7</v>
      </c>
      <c r="E39">
        <v>1</v>
      </c>
      <c r="F39" t="str">
        <f t="shared" si="0"/>
        <v>ANASW10</v>
      </c>
      <c r="G39" t="str">
        <f t="shared" si="1"/>
        <v>Diptera1</v>
      </c>
    </row>
    <row r="40" spans="1:7" x14ac:dyDescent="0.25">
      <c r="A40" t="s">
        <v>5</v>
      </c>
      <c r="B40" t="s">
        <v>14</v>
      </c>
      <c r="C40">
        <v>1</v>
      </c>
      <c r="D40" t="s">
        <v>13</v>
      </c>
      <c r="E40">
        <v>1</v>
      </c>
      <c r="F40" t="str">
        <f t="shared" si="0"/>
        <v>ANASW20</v>
      </c>
      <c r="G40" t="str">
        <f t="shared" si="1"/>
        <v>Diptera1</v>
      </c>
    </row>
    <row r="41" spans="1:7" x14ac:dyDescent="0.25">
      <c r="A41" t="s">
        <v>5</v>
      </c>
      <c r="B41" t="s">
        <v>14</v>
      </c>
      <c r="C41">
        <v>2</v>
      </c>
      <c r="D41" t="s">
        <v>7</v>
      </c>
      <c r="E41">
        <v>1</v>
      </c>
      <c r="F41" t="str">
        <f t="shared" si="0"/>
        <v>ANASW10</v>
      </c>
      <c r="G41" t="str">
        <f t="shared" si="1"/>
        <v>Diptera2</v>
      </c>
    </row>
    <row r="42" spans="1:7" x14ac:dyDescent="0.25">
      <c r="A42" t="s">
        <v>5</v>
      </c>
      <c r="B42" t="s">
        <v>14</v>
      </c>
      <c r="C42">
        <v>3</v>
      </c>
      <c r="D42" t="s">
        <v>7</v>
      </c>
      <c r="E42">
        <v>1</v>
      </c>
      <c r="F42" t="str">
        <f t="shared" si="0"/>
        <v>ANASW10</v>
      </c>
      <c r="G42" t="str">
        <f t="shared" si="1"/>
        <v>Diptera3</v>
      </c>
    </row>
    <row r="43" spans="1:7" x14ac:dyDescent="0.25">
      <c r="A43" t="s">
        <v>5</v>
      </c>
      <c r="B43" t="s">
        <v>14</v>
      </c>
      <c r="C43">
        <v>4</v>
      </c>
      <c r="D43" t="s">
        <v>7</v>
      </c>
      <c r="E43">
        <v>2</v>
      </c>
      <c r="F43" t="str">
        <f t="shared" si="0"/>
        <v>ANASW10</v>
      </c>
      <c r="G43" t="str">
        <f t="shared" si="1"/>
        <v>Diptera4</v>
      </c>
    </row>
    <row r="44" spans="1:7" x14ac:dyDescent="0.25">
      <c r="A44" t="s">
        <v>5</v>
      </c>
      <c r="B44" t="s">
        <v>14</v>
      </c>
      <c r="C44">
        <v>4</v>
      </c>
      <c r="D44" t="s">
        <v>8</v>
      </c>
      <c r="E44">
        <v>2</v>
      </c>
      <c r="F44" t="str">
        <f t="shared" si="0"/>
        <v>ANASW40</v>
      </c>
      <c r="G44" t="str">
        <f t="shared" si="1"/>
        <v>Diptera4</v>
      </c>
    </row>
    <row r="45" spans="1:7" x14ac:dyDescent="0.25">
      <c r="A45" t="s">
        <v>5</v>
      </c>
      <c r="B45" t="s">
        <v>14</v>
      </c>
      <c r="C45">
        <v>5</v>
      </c>
      <c r="D45" t="s">
        <v>13</v>
      </c>
      <c r="E45">
        <v>2</v>
      </c>
      <c r="F45" t="str">
        <f t="shared" si="0"/>
        <v>ANASW20</v>
      </c>
      <c r="G45" t="str">
        <f t="shared" si="1"/>
        <v>Diptera5</v>
      </c>
    </row>
    <row r="46" spans="1:7" x14ac:dyDescent="0.25">
      <c r="A46" t="s">
        <v>5</v>
      </c>
      <c r="B46" t="s">
        <v>14</v>
      </c>
      <c r="C46">
        <v>5</v>
      </c>
      <c r="D46" t="s">
        <v>9</v>
      </c>
      <c r="E46">
        <v>1</v>
      </c>
      <c r="F46" t="str">
        <f t="shared" si="0"/>
        <v>ANASW80</v>
      </c>
      <c r="G46" t="str">
        <f t="shared" si="1"/>
        <v>Diptera5</v>
      </c>
    </row>
    <row r="47" spans="1:7" x14ac:dyDescent="0.25">
      <c r="A47" t="s">
        <v>5</v>
      </c>
      <c r="B47" t="s">
        <v>14</v>
      </c>
      <c r="C47">
        <v>6</v>
      </c>
      <c r="D47" t="s">
        <v>13</v>
      </c>
      <c r="E47">
        <v>2</v>
      </c>
      <c r="F47" t="str">
        <f t="shared" si="0"/>
        <v>ANASW20</v>
      </c>
      <c r="G47" t="str">
        <f t="shared" si="1"/>
        <v>Diptera6</v>
      </c>
    </row>
    <row r="48" spans="1:7" x14ac:dyDescent="0.25">
      <c r="A48" t="s">
        <v>5</v>
      </c>
      <c r="B48" t="s">
        <v>14</v>
      </c>
      <c r="C48">
        <v>7</v>
      </c>
      <c r="D48" t="s">
        <v>13</v>
      </c>
      <c r="E48">
        <v>1</v>
      </c>
      <c r="F48" t="str">
        <f t="shared" si="0"/>
        <v>ANASW20</v>
      </c>
      <c r="G48" t="str">
        <f t="shared" si="1"/>
        <v>Diptera7</v>
      </c>
    </row>
    <row r="49" spans="1:7" x14ac:dyDescent="0.25">
      <c r="A49" t="s">
        <v>5</v>
      </c>
      <c r="B49" t="s">
        <v>14</v>
      </c>
      <c r="C49">
        <v>8</v>
      </c>
      <c r="D49" t="s">
        <v>13</v>
      </c>
      <c r="E49">
        <v>2</v>
      </c>
      <c r="F49" t="str">
        <f t="shared" si="0"/>
        <v>ANASW20</v>
      </c>
      <c r="G49" t="str">
        <f t="shared" si="1"/>
        <v>Diptera8</v>
      </c>
    </row>
    <row r="50" spans="1:7" x14ac:dyDescent="0.25">
      <c r="A50" t="s">
        <v>5</v>
      </c>
      <c r="B50" t="s">
        <v>14</v>
      </c>
      <c r="C50">
        <v>9</v>
      </c>
      <c r="D50" t="s">
        <v>13</v>
      </c>
      <c r="E50">
        <v>1</v>
      </c>
      <c r="F50" t="str">
        <f t="shared" si="0"/>
        <v>ANASW20</v>
      </c>
      <c r="G50" t="str">
        <f t="shared" si="1"/>
        <v>Diptera9</v>
      </c>
    </row>
    <row r="51" spans="1:7" x14ac:dyDescent="0.25">
      <c r="A51" t="s">
        <v>5</v>
      </c>
      <c r="B51" t="s">
        <v>14</v>
      </c>
      <c r="C51">
        <v>10</v>
      </c>
      <c r="D51" t="s">
        <v>13</v>
      </c>
      <c r="E51">
        <v>1</v>
      </c>
      <c r="F51" t="str">
        <f t="shared" si="0"/>
        <v>ANASW20</v>
      </c>
      <c r="G51" t="str">
        <f t="shared" si="1"/>
        <v>Diptera10</v>
      </c>
    </row>
    <row r="52" spans="1:7" x14ac:dyDescent="0.25">
      <c r="A52" t="s">
        <v>5</v>
      </c>
      <c r="B52" t="s">
        <v>14</v>
      </c>
      <c r="C52">
        <v>10</v>
      </c>
      <c r="D52" t="s">
        <v>8</v>
      </c>
      <c r="E52">
        <v>1</v>
      </c>
      <c r="F52" t="str">
        <f t="shared" si="0"/>
        <v>ANASW40</v>
      </c>
      <c r="G52" t="str">
        <f t="shared" si="1"/>
        <v>Diptera10</v>
      </c>
    </row>
    <row r="53" spans="1:7" x14ac:dyDescent="0.25">
      <c r="A53" t="s">
        <v>5</v>
      </c>
      <c r="B53" t="s">
        <v>14</v>
      </c>
      <c r="C53">
        <v>10</v>
      </c>
      <c r="D53" t="s">
        <v>9</v>
      </c>
      <c r="E53">
        <v>1</v>
      </c>
      <c r="F53" t="str">
        <f t="shared" si="0"/>
        <v>ANASW80</v>
      </c>
      <c r="G53" t="str">
        <f t="shared" si="1"/>
        <v>Diptera10</v>
      </c>
    </row>
    <row r="54" spans="1:7" x14ac:dyDescent="0.25">
      <c r="A54" t="s">
        <v>5</v>
      </c>
      <c r="B54" t="s">
        <v>14</v>
      </c>
      <c r="C54">
        <v>11</v>
      </c>
      <c r="D54" t="s">
        <v>13</v>
      </c>
      <c r="E54">
        <v>1</v>
      </c>
      <c r="F54" t="str">
        <f t="shared" si="0"/>
        <v>ANASW20</v>
      </c>
      <c r="G54" t="str">
        <f t="shared" si="1"/>
        <v>Diptera11</v>
      </c>
    </row>
    <row r="55" spans="1:7" x14ac:dyDescent="0.25">
      <c r="A55" t="s">
        <v>5</v>
      </c>
      <c r="B55" t="s">
        <v>14</v>
      </c>
      <c r="C55">
        <v>12</v>
      </c>
      <c r="D55" t="s">
        <v>8</v>
      </c>
      <c r="E55">
        <v>1</v>
      </c>
      <c r="F55" t="str">
        <f t="shared" si="0"/>
        <v>ANASW40</v>
      </c>
      <c r="G55" t="str">
        <f t="shared" si="1"/>
        <v>Diptera12</v>
      </c>
    </row>
    <row r="56" spans="1:7" x14ac:dyDescent="0.25">
      <c r="A56" t="s">
        <v>5</v>
      </c>
      <c r="B56" t="s">
        <v>14</v>
      </c>
      <c r="C56">
        <v>13</v>
      </c>
      <c r="D56" t="s">
        <v>13</v>
      </c>
      <c r="E56">
        <v>1</v>
      </c>
      <c r="F56" t="str">
        <f t="shared" si="0"/>
        <v>ANASW20</v>
      </c>
      <c r="G56" t="str">
        <f t="shared" si="1"/>
        <v>Diptera13</v>
      </c>
    </row>
    <row r="57" spans="1:7" x14ac:dyDescent="0.25">
      <c r="A57" t="s">
        <v>5</v>
      </c>
      <c r="B57" t="s">
        <v>14</v>
      </c>
      <c r="C57">
        <v>14</v>
      </c>
      <c r="D57" t="s">
        <v>13</v>
      </c>
      <c r="E57">
        <v>1</v>
      </c>
      <c r="F57" t="str">
        <f t="shared" si="0"/>
        <v>ANASW20</v>
      </c>
      <c r="G57" t="str">
        <f t="shared" si="1"/>
        <v>Diptera14</v>
      </c>
    </row>
    <row r="58" spans="1:7" x14ac:dyDescent="0.25">
      <c r="A58" t="s">
        <v>5</v>
      </c>
      <c r="B58" t="s">
        <v>14</v>
      </c>
      <c r="C58">
        <v>15</v>
      </c>
      <c r="D58" t="s">
        <v>9</v>
      </c>
      <c r="E58">
        <v>1</v>
      </c>
      <c r="F58" t="str">
        <f t="shared" si="0"/>
        <v>ANASW80</v>
      </c>
      <c r="G58" t="str">
        <f t="shared" si="1"/>
        <v>Diptera15</v>
      </c>
    </row>
    <row r="59" spans="1:7" x14ac:dyDescent="0.25">
      <c r="A59" t="s">
        <v>18</v>
      </c>
      <c r="B59" t="s">
        <v>14</v>
      </c>
      <c r="C59">
        <v>1</v>
      </c>
      <c r="D59" t="s">
        <v>7</v>
      </c>
      <c r="E59">
        <v>1</v>
      </c>
      <c r="F59" t="str">
        <f t="shared" si="0"/>
        <v>PHILSW10</v>
      </c>
      <c r="G59" t="str">
        <f t="shared" si="1"/>
        <v>Diptera1</v>
      </c>
    </row>
    <row r="60" spans="1:7" x14ac:dyDescent="0.25">
      <c r="A60" t="s">
        <v>18</v>
      </c>
      <c r="B60" t="s">
        <v>14</v>
      </c>
      <c r="C60">
        <v>2</v>
      </c>
      <c r="D60" t="s">
        <v>7</v>
      </c>
      <c r="E60">
        <v>1</v>
      </c>
      <c r="F60" t="str">
        <f t="shared" si="0"/>
        <v>PHILSW10</v>
      </c>
      <c r="G60" t="str">
        <f t="shared" si="1"/>
        <v>Diptera2</v>
      </c>
    </row>
    <row r="61" spans="1:7" x14ac:dyDescent="0.25">
      <c r="A61" t="s">
        <v>18</v>
      </c>
      <c r="B61" t="s">
        <v>14</v>
      </c>
      <c r="C61">
        <v>3</v>
      </c>
      <c r="D61" t="s">
        <v>7</v>
      </c>
      <c r="E61">
        <v>1</v>
      </c>
      <c r="F61" t="str">
        <f t="shared" si="0"/>
        <v>PHILSW10</v>
      </c>
      <c r="G61" t="str">
        <f t="shared" si="1"/>
        <v>Diptera3</v>
      </c>
    </row>
    <row r="62" spans="1:7" x14ac:dyDescent="0.25">
      <c r="A62" t="s">
        <v>18</v>
      </c>
      <c r="B62" t="s">
        <v>14</v>
      </c>
      <c r="C62">
        <v>4</v>
      </c>
      <c r="D62" t="s">
        <v>7</v>
      </c>
      <c r="E62">
        <v>1</v>
      </c>
      <c r="F62" t="str">
        <f t="shared" si="0"/>
        <v>PHILSW10</v>
      </c>
      <c r="G62" t="str">
        <f t="shared" si="1"/>
        <v>Diptera4</v>
      </c>
    </row>
    <row r="63" spans="1:7" x14ac:dyDescent="0.25">
      <c r="A63" t="s">
        <v>18</v>
      </c>
      <c r="B63" t="s">
        <v>14</v>
      </c>
      <c r="C63">
        <v>5</v>
      </c>
      <c r="D63" t="s">
        <v>7</v>
      </c>
      <c r="E63">
        <v>1</v>
      </c>
      <c r="F63" t="str">
        <f t="shared" si="0"/>
        <v>PHILSW10</v>
      </c>
      <c r="G63" t="str">
        <f t="shared" si="1"/>
        <v>Diptera5</v>
      </c>
    </row>
    <row r="64" spans="1:7" x14ac:dyDescent="0.25">
      <c r="A64" t="s">
        <v>18</v>
      </c>
      <c r="B64" t="s">
        <v>14</v>
      </c>
      <c r="C64">
        <v>6</v>
      </c>
      <c r="D64" t="s">
        <v>7</v>
      </c>
      <c r="E64">
        <v>1</v>
      </c>
      <c r="F64" t="str">
        <f t="shared" si="0"/>
        <v>PHILSW10</v>
      </c>
      <c r="G64" t="str">
        <f t="shared" si="1"/>
        <v>Diptera6</v>
      </c>
    </row>
    <row r="65" spans="1:7" x14ac:dyDescent="0.25">
      <c r="A65" t="s">
        <v>18</v>
      </c>
      <c r="B65" t="s">
        <v>14</v>
      </c>
      <c r="C65">
        <v>7</v>
      </c>
      <c r="D65" t="s">
        <v>7</v>
      </c>
      <c r="E65">
        <v>1</v>
      </c>
      <c r="F65" t="str">
        <f t="shared" si="0"/>
        <v>PHILSW10</v>
      </c>
      <c r="G65" t="str">
        <f t="shared" si="1"/>
        <v>Diptera7</v>
      </c>
    </row>
    <row r="66" spans="1:7" x14ac:dyDescent="0.25">
      <c r="A66" t="s">
        <v>18</v>
      </c>
      <c r="B66" t="s">
        <v>14</v>
      </c>
      <c r="C66">
        <v>8</v>
      </c>
      <c r="D66" t="s">
        <v>7</v>
      </c>
      <c r="E66">
        <v>1</v>
      </c>
      <c r="F66" t="str">
        <f t="shared" si="0"/>
        <v>PHILSW10</v>
      </c>
      <c r="G66" t="str">
        <f t="shared" si="1"/>
        <v>Diptera8</v>
      </c>
    </row>
    <row r="67" spans="1:7" x14ac:dyDescent="0.25">
      <c r="A67" t="s">
        <v>18</v>
      </c>
      <c r="B67" t="s">
        <v>14</v>
      </c>
      <c r="C67">
        <v>9</v>
      </c>
      <c r="D67" t="s">
        <v>7</v>
      </c>
      <c r="E67">
        <v>1</v>
      </c>
      <c r="F67" t="str">
        <f t="shared" ref="F67:F130" si="2">A67&amp;D67</f>
        <v>PHILSW10</v>
      </c>
      <c r="G67" t="str">
        <f t="shared" ref="G67:G130" si="3">B67&amp;C67</f>
        <v>Diptera9</v>
      </c>
    </row>
    <row r="68" spans="1:7" x14ac:dyDescent="0.25">
      <c r="A68" t="s">
        <v>18</v>
      </c>
      <c r="B68" t="s">
        <v>14</v>
      </c>
      <c r="C68">
        <v>9</v>
      </c>
      <c r="D68" t="s">
        <v>13</v>
      </c>
      <c r="E68">
        <v>1</v>
      </c>
      <c r="F68" t="str">
        <f t="shared" si="2"/>
        <v>PHILSW20</v>
      </c>
      <c r="G68" t="str">
        <f t="shared" si="3"/>
        <v>Diptera9</v>
      </c>
    </row>
    <row r="69" spans="1:7" x14ac:dyDescent="0.25">
      <c r="A69" t="s">
        <v>18</v>
      </c>
      <c r="B69" t="s">
        <v>14</v>
      </c>
      <c r="C69">
        <v>9</v>
      </c>
      <c r="D69" t="s">
        <v>8</v>
      </c>
      <c r="E69">
        <v>2</v>
      </c>
      <c r="F69" t="str">
        <f t="shared" si="2"/>
        <v>PHILSW40</v>
      </c>
      <c r="G69" t="str">
        <f t="shared" si="3"/>
        <v>Diptera9</v>
      </c>
    </row>
    <row r="70" spans="1:7" x14ac:dyDescent="0.25">
      <c r="A70" t="s">
        <v>18</v>
      </c>
      <c r="B70" t="s">
        <v>14</v>
      </c>
      <c r="C70">
        <v>10</v>
      </c>
      <c r="D70" t="s">
        <v>7</v>
      </c>
      <c r="E70">
        <v>1</v>
      </c>
      <c r="F70" t="str">
        <f t="shared" si="2"/>
        <v>PHILSW10</v>
      </c>
      <c r="G70" t="str">
        <f t="shared" si="3"/>
        <v>Diptera10</v>
      </c>
    </row>
    <row r="71" spans="1:7" x14ac:dyDescent="0.25">
      <c r="A71" t="s">
        <v>18</v>
      </c>
      <c r="B71" t="s">
        <v>14</v>
      </c>
      <c r="C71">
        <v>11</v>
      </c>
      <c r="D71" t="s">
        <v>13</v>
      </c>
      <c r="E71">
        <v>1</v>
      </c>
      <c r="F71" t="str">
        <f t="shared" si="2"/>
        <v>PHILSW20</v>
      </c>
      <c r="G71" t="str">
        <f t="shared" si="3"/>
        <v>Diptera11</v>
      </c>
    </row>
    <row r="72" spans="1:7" x14ac:dyDescent="0.25">
      <c r="A72" t="s">
        <v>18</v>
      </c>
      <c r="B72" t="s">
        <v>14</v>
      </c>
      <c r="C72">
        <v>12</v>
      </c>
      <c r="D72" t="s">
        <v>13</v>
      </c>
      <c r="E72">
        <v>1</v>
      </c>
      <c r="F72" t="str">
        <f t="shared" si="2"/>
        <v>PHILSW20</v>
      </c>
      <c r="G72" t="str">
        <f t="shared" si="3"/>
        <v>Diptera12</v>
      </c>
    </row>
    <row r="73" spans="1:7" x14ac:dyDescent="0.25">
      <c r="A73" t="s">
        <v>18</v>
      </c>
      <c r="B73" t="s">
        <v>14</v>
      </c>
      <c r="C73">
        <v>13</v>
      </c>
      <c r="D73" t="s">
        <v>13</v>
      </c>
      <c r="E73">
        <v>1</v>
      </c>
      <c r="F73" t="str">
        <f t="shared" si="2"/>
        <v>PHILSW20</v>
      </c>
      <c r="G73" t="str">
        <f t="shared" si="3"/>
        <v>Diptera13</v>
      </c>
    </row>
    <row r="74" spans="1:7" x14ac:dyDescent="0.25">
      <c r="A74" t="s">
        <v>18</v>
      </c>
      <c r="B74" t="s">
        <v>14</v>
      </c>
      <c r="C74">
        <v>14</v>
      </c>
      <c r="D74" t="s">
        <v>13</v>
      </c>
      <c r="E74">
        <v>1</v>
      </c>
      <c r="F74" t="str">
        <f t="shared" si="2"/>
        <v>PHILSW20</v>
      </c>
      <c r="G74" t="str">
        <f t="shared" si="3"/>
        <v>Diptera14</v>
      </c>
    </row>
    <row r="75" spans="1:7" x14ac:dyDescent="0.25">
      <c r="A75" t="s">
        <v>18</v>
      </c>
      <c r="B75" t="s">
        <v>14</v>
      </c>
      <c r="C75">
        <v>15</v>
      </c>
      <c r="D75" t="s">
        <v>13</v>
      </c>
      <c r="E75">
        <v>1</v>
      </c>
      <c r="F75" t="str">
        <f t="shared" si="2"/>
        <v>PHILSW20</v>
      </c>
      <c r="G75" t="str">
        <f t="shared" si="3"/>
        <v>Diptera15</v>
      </c>
    </row>
    <row r="76" spans="1:7" x14ac:dyDescent="0.25">
      <c r="A76" t="s">
        <v>18</v>
      </c>
      <c r="B76" t="s">
        <v>14</v>
      </c>
      <c r="C76">
        <v>16</v>
      </c>
      <c r="D76" t="s">
        <v>13</v>
      </c>
      <c r="E76">
        <v>1</v>
      </c>
      <c r="F76" t="str">
        <f t="shared" si="2"/>
        <v>PHILSW20</v>
      </c>
      <c r="G76" t="str">
        <f t="shared" si="3"/>
        <v>Diptera16</v>
      </c>
    </row>
    <row r="77" spans="1:7" x14ac:dyDescent="0.25">
      <c r="A77" t="s">
        <v>18</v>
      </c>
      <c r="B77" t="s">
        <v>14</v>
      </c>
      <c r="C77">
        <v>17</v>
      </c>
      <c r="D77" t="s">
        <v>8</v>
      </c>
      <c r="E77">
        <v>1</v>
      </c>
      <c r="F77" t="str">
        <f t="shared" si="2"/>
        <v>PHILSW40</v>
      </c>
      <c r="G77" t="str">
        <f t="shared" si="3"/>
        <v>Diptera17</v>
      </c>
    </row>
    <row r="78" spans="1:7" x14ac:dyDescent="0.25">
      <c r="A78" t="s">
        <v>18</v>
      </c>
      <c r="B78" t="s">
        <v>14</v>
      </c>
      <c r="C78">
        <v>18</v>
      </c>
      <c r="D78" t="s">
        <v>8</v>
      </c>
      <c r="E78">
        <v>1</v>
      </c>
      <c r="F78" t="str">
        <f t="shared" si="2"/>
        <v>PHILSW40</v>
      </c>
      <c r="G78" t="str">
        <f t="shared" si="3"/>
        <v>Diptera18</v>
      </c>
    </row>
    <row r="79" spans="1:7" x14ac:dyDescent="0.25">
      <c r="A79" t="s">
        <v>18</v>
      </c>
      <c r="B79" t="s">
        <v>14</v>
      </c>
      <c r="C79">
        <v>19</v>
      </c>
      <c r="D79" t="s">
        <v>8</v>
      </c>
      <c r="E79">
        <v>4</v>
      </c>
      <c r="F79" t="str">
        <f t="shared" si="2"/>
        <v>PHILSW40</v>
      </c>
      <c r="G79" t="str">
        <f t="shared" si="3"/>
        <v>Diptera19</v>
      </c>
    </row>
    <row r="80" spans="1:7" x14ac:dyDescent="0.25">
      <c r="A80" t="s">
        <v>18</v>
      </c>
      <c r="B80" t="s">
        <v>14</v>
      </c>
      <c r="C80">
        <v>20</v>
      </c>
      <c r="D80" t="s">
        <v>8</v>
      </c>
      <c r="E80">
        <v>1</v>
      </c>
      <c r="F80" t="str">
        <f t="shared" si="2"/>
        <v>PHILSW40</v>
      </c>
      <c r="G80" t="str">
        <f t="shared" si="3"/>
        <v>Diptera20</v>
      </c>
    </row>
    <row r="81" spans="1:7" x14ac:dyDescent="0.25">
      <c r="A81" t="s">
        <v>18</v>
      </c>
      <c r="B81" t="s">
        <v>14</v>
      </c>
      <c r="C81">
        <v>21</v>
      </c>
      <c r="D81" t="s">
        <v>8</v>
      </c>
      <c r="E81">
        <v>1</v>
      </c>
      <c r="F81" t="str">
        <f t="shared" si="2"/>
        <v>PHILSW40</v>
      </c>
      <c r="G81" t="str">
        <f t="shared" si="3"/>
        <v>Diptera21</v>
      </c>
    </row>
    <row r="82" spans="1:7" x14ac:dyDescent="0.25">
      <c r="A82" t="s">
        <v>18</v>
      </c>
      <c r="B82" t="s">
        <v>14</v>
      </c>
      <c r="C82">
        <v>22</v>
      </c>
      <c r="D82" t="s">
        <v>8</v>
      </c>
      <c r="E82">
        <v>1</v>
      </c>
      <c r="F82" t="str">
        <f t="shared" si="2"/>
        <v>PHILSW40</v>
      </c>
      <c r="G82" t="str">
        <f t="shared" si="3"/>
        <v>Diptera22</v>
      </c>
    </row>
    <row r="83" spans="1:7" x14ac:dyDescent="0.25">
      <c r="A83" t="s">
        <v>18</v>
      </c>
      <c r="B83" t="s">
        <v>14</v>
      </c>
      <c r="C83">
        <v>23</v>
      </c>
      <c r="D83" t="s">
        <v>9</v>
      </c>
      <c r="E83">
        <v>1</v>
      </c>
      <c r="F83" t="str">
        <f t="shared" si="2"/>
        <v>PHILSW80</v>
      </c>
      <c r="G83" t="str">
        <f t="shared" si="3"/>
        <v>Diptera23</v>
      </c>
    </row>
    <row r="84" spans="1:7" x14ac:dyDescent="0.25">
      <c r="A84" t="s">
        <v>18</v>
      </c>
      <c r="B84" t="s">
        <v>14</v>
      </c>
      <c r="C84">
        <v>24</v>
      </c>
      <c r="D84" t="s">
        <v>9</v>
      </c>
      <c r="E84">
        <v>1</v>
      </c>
      <c r="F84" t="str">
        <f t="shared" si="2"/>
        <v>PHILSW80</v>
      </c>
      <c r="G84" t="str">
        <f t="shared" si="3"/>
        <v>Diptera24</v>
      </c>
    </row>
    <row r="85" spans="1:7" x14ac:dyDescent="0.25">
      <c r="A85" t="s">
        <v>18</v>
      </c>
      <c r="B85" t="s">
        <v>14</v>
      </c>
      <c r="C85">
        <v>25</v>
      </c>
      <c r="D85" t="s">
        <v>9</v>
      </c>
      <c r="E85">
        <v>1</v>
      </c>
      <c r="F85" t="str">
        <f t="shared" si="2"/>
        <v>PHILSW80</v>
      </c>
      <c r="G85" t="str">
        <f t="shared" si="3"/>
        <v>Diptera25</v>
      </c>
    </row>
    <row r="86" spans="1:7" x14ac:dyDescent="0.25">
      <c r="A86" t="s">
        <v>18</v>
      </c>
      <c r="B86" t="s">
        <v>14</v>
      </c>
      <c r="C86">
        <v>26</v>
      </c>
      <c r="D86" t="s">
        <v>9</v>
      </c>
      <c r="E86">
        <v>1</v>
      </c>
      <c r="F86" t="str">
        <f t="shared" si="2"/>
        <v>PHILSW80</v>
      </c>
      <c r="G86" t="str">
        <f t="shared" si="3"/>
        <v>Diptera26</v>
      </c>
    </row>
    <row r="87" spans="1:7" x14ac:dyDescent="0.25">
      <c r="A87" t="s">
        <v>18</v>
      </c>
      <c r="B87" t="s">
        <v>6</v>
      </c>
      <c r="C87">
        <v>1</v>
      </c>
      <c r="D87" t="s">
        <v>7</v>
      </c>
      <c r="E87">
        <v>1</v>
      </c>
      <c r="F87" t="str">
        <f t="shared" si="2"/>
        <v>PHILSW10</v>
      </c>
      <c r="G87" t="str">
        <f t="shared" si="3"/>
        <v>Orthoptera1</v>
      </c>
    </row>
    <row r="88" spans="1:7" x14ac:dyDescent="0.25">
      <c r="A88" t="s">
        <v>18</v>
      </c>
      <c r="B88" t="s">
        <v>6</v>
      </c>
      <c r="C88">
        <v>2</v>
      </c>
      <c r="D88" t="s">
        <v>13</v>
      </c>
      <c r="E88">
        <v>1</v>
      </c>
      <c r="F88" t="str">
        <f t="shared" si="2"/>
        <v>PHILSW20</v>
      </c>
      <c r="G88" t="str">
        <f t="shared" si="3"/>
        <v>Orthoptera2</v>
      </c>
    </row>
    <row r="89" spans="1:7" x14ac:dyDescent="0.25">
      <c r="A89" t="s">
        <v>18</v>
      </c>
      <c r="B89" t="s">
        <v>6</v>
      </c>
      <c r="C89">
        <v>3</v>
      </c>
      <c r="D89" t="s">
        <v>9</v>
      </c>
      <c r="E89">
        <v>1</v>
      </c>
      <c r="F89" t="str">
        <f t="shared" si="2"/>
        <v>PHILSW80</v>
      </c>
      <c r="G89" t="str">
        <f t="shared" si="3"/>
        <v>Orthoptera3</v>
      </c>
    </row>
    <row r="90" spans="1:7" x14ac:dyDescent="0.25">
      <c r="A90" t="s">
        <v>18</v>
      </c>
      <c r="B90" t="s">
        <v>6</v>
      </c>
      <c r="C90">
        <v>4</v>
      </c>
      <c r="D90" t="s">
        <v>9</v>
      </c>
      <c r="E90">
        <v>1</v>
      </c>
      <c r="F90" t="str">
        <f t="shared" si="2"/>
        <v>PHILSW80</v>
      </c>
      <c r="G90" t="str">
        <f t="shared" si="3"/>
        <v>Orthoptera4</v>
      </c>
    </row>
    <row r="91" spans="1:7" x14ac:dyDescent="0.25">
      <c r="A91" t="s">
        <v>18</v>
      </c>
      <c r="B91" t="s">
        <v>16</v>
      </c>
      <c r="C91">
        <v>1</v>
      </c>
      <c r="D91" t="s">
        <v>9</v>
      </c>
      <c r="E91">
        <v>1</v>
      </c>
      <c r="F91" t="str">
        <f t="shared" si="2"/>
        <v>PHILSW80</v>
      </c>
      <c r="G91" t="str">
        <f t="shared" si="3"/>
        <v>Lepidoptera1</v>
      </c>
    </row>
    <row r="92" spans="1:7" x14ac:dyDescent="0.25">
      <c r="A92" t="s">
        <v>18</v>
      </c>
      <c r="B92" t="s">
        <v>16</v>
      </c>
      <c r="C92">
        <v>2</v>
      </c>
      <c r="D92" t="s">
        <v>9</v>
      </c>
      <c r="E92">
        <v>1</v>
      </c>
      <c r="F92" t="str">
        <f t="shared" si="2"/>
        <v>PHILSW80</v>
      </c>
      <c r="G92" t="str">
        <f t="shared" si="3"/>
        <v>Lepidoptera2</v>
      </c>
    </row>
    <row r="93" spans="1:7" x14ac:dyDescent="0.25">
      <c r="A93" t="s">
        <v>18</v>
      </c>
      <c r="B93" t="s">
        <v>11</v>
      </c>
      <c r="C93">
        <v>1</v>
      </c>
      <c r="D93" t="s">
        <v>7</v>
      </c>
      <c r="E93">
        <v>1</v>
      </c>
      <c r="F93" t="str">
        <f t="shared" si="2"/>
        <v>PHILSW10</v>
      </c>
      <c r="G93" t="str">
        <f t="shared" si="3"/>
        <v>Coleoptera1</v>
      </c>
    </row>
    <row r="94" spans="1:7" x14ac:dyDescent="0.25">
      <c r="A94" t="s">
        <v>18</v>
      </c>
      <c r="B94" t="s">
        <v>11</v>
      </c>
      <c r="C94">
        <v>2</v>
      </c>
      <c r="D94" t="s">
        <v>7</v>
      </c>
      <c r="E94">
        <v>1</v>
      </c>
      <c r="F94" t="str">
        <f t="shared" si="2"/>
        <v>PHILSW10</v>
      </c>
      <c r="G94" t="str">
        <f t="shared" si="3"/>
        <v>Coleoptera2</v>
      </c>
    </row>
    <row r="95" spans="1:7" x14ac:dyDescent="0.25">
      <c r="A95" t="s">
        <v>18</v>
      </c>
      <c r="B95" t="s">
        <v>11</v>
      </c>
      <c r="C95">
        <v>3</v>
      </c>
      <c r="D95" t="s">
        <v>7</v>
      </c>
      <c r="E95">
        <v>1</v>
      </c>
      <c r="F95" t="str">
        <f t="shared" si="2"/>
        <v>PHILSW10</v>
      </c>
      <c r="G95" t="str">
        <f t="shared" si="3"/>
        <v>Coleoptera3</v>
      </c>
    </row>
    <row r="96" spans="1:7" x14ac:dyDescent="0.25">
      <c r="A96" t="s">
        <v>18</v>
      </c>
      <c r="B96" t="s">
        <v>11</v>
      </c>
      <c r="C96">
        <v>3</v>
      </c>
      <c r="D96" t="s">
        <v>13</v>
      </c>
      <c r="E96">
        <v>2</v>
      </c>
      <c r="F96" t="str">
        <f t="shared" si="2"/>
        <v>PHILSW20</v>
      </c>
      <c r="G96" t="str">
        <f t="shared" si="3"/>
        <v>Coleoptera3</v>
      </c>
    </row>
    <row r="97" spans="1:7" x14ac:dyDescent="0.25">
      <c r="A97" t="s">
        <v>18</v>
      </c>
      <c r="B97" t="s">
        <v>11</v>
      </c>
      <c r="C97">
        <v>3</v>
      </c>
      <c r="D97" t="s">
        <v>8</v>
      </c>
      <c r="E97">
        <v>2</v>
      </c>
      <c r="F97" t="str">
        <f t="shared" si="2"/>
        <v>PHILSW40</v>
      </c>
      <c r="G97" t="str">
        <f t="shared" si="3"/>
        <v>Coleoptera3</v>
      </c>
    </row>
    <row r="98" spans="1:7" x14ac:dyDescent="0.25">
      <c r="A98" t="s">
        <v>18</v>
      </c>
      <c r="B98" t="s">
        <v>11</v>
      </c>
      <c r="C98">
        <v>4</v>
      </c>
      <c r="D98" t="s">
        <v>7</v>
      </c>
      <c r="E98">
        <v>2</v>
      </c>
      <c r="F98" t="str">
        <f t="shared" si="2"/>
        <v>PHILSW10</v>
      </c>
      <c r="G98" t="str">
        <f t="shared" si="3"/>
        <v>Coleoptera4</v>
      </c>
    </row>
    <row r="99" spans="1:7" x14ac:dyDescent="0.25">
      <c r="A99" t="s">
        <v>18</v>
      </c>
      <c r="B99" t="s">
        <v>11</v>
      </c>
      <c r="C99">
        <v>4</v>
      </c>
      <c r="D99" t="s">
        <v>8</v>
      </c>
      <c r="E99">
        <v>1</v>
      </c>
      <c r="F99" t="str">
        <f t="shared" si="2"/>
        <v>PHILSW40</v>
      </c>
      <c r="G99" t="str">
        <f t="shared" si="3"/>
        <v>Coleoptera4</v>
      </c>
    </row>
    <row r="100" spans="1:7" x14ac:dyDescent="0.25">
      <c r="A100" t="s">
        <v>18</v>
      </c>
      <c r="B100" t="s">
        <v>11</v>
      </c>
      <c r="C100">
        <v>5</v>
      </c>
      <c r="D100" t="s">
        <v>13</v>
      </c>
      <c r="E100">
        <v>2</v>
      </c>
      <c r="F100" t="str">
        <f t="shared" si="2"/>
        <v>PHILSW20</v>
      </c>
      <c r="G100" t="str">
        <f t="shared" si="3"/>
        <v>Coleoptera5</v>
      </c>
    </row>
    <row r="101" spans="1:7" x14ac:dyDescent="0.25">
      <c r="A101" t="s">
        <v>18</v>
      </c>
      <c r="B101" t="s">
        <v>11</v>
      </c>
      <c r="C101">
        <v>6</v>
      </c>
      <c r="D101" t="s">
        <v>13</v>
      </c>
      <c r="E101">
        <v>2</v>
      </c>
      <c r="F101" t="str">
        <f t="shared" si="2"/>
        <v>PHILSW20</v>
      </c>
      <c r="G101" t="str">
        <f t="shared" si="3"/>
        <v>Coleoptera6</v>
      </c>
    </row>
    <row r="102" spans="1:7" x14ac:dyDescent="0.25">
      <c r="A102" t="s">
        <v>18</v>
      </c>
      <c r="B102" t="s">
        <v>11</v>
      </c>
      <c r="C102">
        <v>7</v>
      </c>
      <c r="D102" t="s">
        <v>13</v>
      </c>
      <c r="E102">
        <v>1</v>
      </c>
      <c r="F102" t="str">
        <f t="shared" si="2"/>
        <v>PHILSW20</v>
      </c>
      <c r="G102" t="str">
        <f t="shared" si="3"/>
        <v>Coleoptera7</v>
      </c>
    </row>
    <row r="103" spans="1:7" x14ac:dyDescent="0.25">
      <c r="A103" t="s">
        <v>18</v>
      </c>
      <c r="B103" t="s">
        <v>11</v>
      </c>
      <c r="C103">
        <v>8</v>
      </c>
      <c r="D103" t="s">
        <v>13</v>
      </c>
      <c r="E103">
        <v>1</v>
      </c>
      <c r="F103" t="str">
        <f t="shared" si="2"/>
        <v>PHILSW20</v>
      </c>
      <c r="G103" t="str">
        <f t="shared" si="3"/>
        <v>Coleoptera8</v>
      </c>
    </row>
    <row r="104" spans="1:7" x14ac:dyDescent="0.25">
      <c r="A104" t="s">
        <v>18</v>
      </c>
      <c r="B104" t="s">
        <v>11</v>
      </c>
      <c r="C104">
        <v>8</v>
      </c>
      <c r="D104" t="s">
        <v>8</v>
      </c>
      <c r="E104">
        <v>1</v>
      </c>
      <c r="F104" t="str">
        <f t="shared" si="2"/>
        <v>PHILSW40</v>
      </c>
      <c r="G104" t="str">
        <f t="shared" si="3"/>
        <v>Coleoptera8</v>
      </c>
    </row>
    <row r="105" spans="1:7" x14ac:dyDescent="0.25">
      <c r="A105" t="s">
        <v>18</v>
      </c>
      <c r="B105" t="s">
        <v>11</v>
      </c>
      <c r="C105">
        <v>9</v>
      </c>
      <c r="D105" t="s">
        <v>8</v>
      </c>
      <c r="E105">
        <v>1</v>
      </c>
      <c r="F105" t="str">
        <f t="shared" si="2"/>
        <v>PHILSW40</v>
      </c>
      <c r="G105" t="str">
        <f t="shared" si="3"/>
        <v>Coleoptera9</v>
      </c>
    </row>
    <row r="106" spans="1:7" x14ac:dyDescent="0.25">
      <c r="A106" t="s">
        <v>18</v>
      </c>
      <c r="B106" t="s">
        <v>11</v>
      </c>
      <c r="C106">
        <v>10</v>
      </c>
      <c r="D106" t="s">
        <v>8</v>
      </c>
      <c r="E106">
        <v>1</v>
      </c>
      <c r="F106" t="str">
        <f t="shared" si="2"/>
        <v>PHILSW40</v>
      </c>
      <c r="G106" t="str">
        <f t="shared" si="3"/>
        <v>Coleoptera10</v>
      </c>
    </row>
    <row r="107" spans="1:7" x14ac:dyDescent="0.25">
      <c r="A107" t="s">
        <v>18</v>
      </c>
      <c r="B107" t="s">
        <v>11</v>
      </c>
      <c r="C107">
        <v>11</v>
      </c>
      <c r="D107" t="s">
        <v>9</v>
      </c>
      <c r="E107">
        <v>1</v>
      </c>
      <c r="F107" t="str">
        <f t="shared" si="2"/>
        <v>PHILSW80</v>
      </c>
      <c r="G107" t="str">
        <f t="shared" si="3"/>
        <v>Coleoptera11</v>
      </c>
    </row>
    <row r="108" spans="1:7" x14ac:dyDescent="0.25">
      <c r="A108" t="s">
        <v>18</v>
      </c>
      <c r="B108" t="s">
        <v>11</v>
      </c>
      <c r="C108">
        <v>12</v>
      </c>
      <c r="D108" t="s">
        <v>9</v>
      </c>
      <c r="E108">
        <v>1</v>
      </c>
      <c r="F108" t="str">
        <f t="shared" si="2"/>
        <v>PHILSW80</v>
      </c>
      <c r="G108" t="str">
        <f t="shared" si="3"/>
        <v>Coleoptera12</v>
      </c>
    </row>
    <row r="109" spans="1:7" x14ac:dyDescent="0.25">
      <c r="A109" t="s">
        <v>18</v>
      </c>
      <c r="B109" t="s">
        <v>11</v>
      </c>
      <c r="C109">
        <v>12</v>
      </c>
      <c r="D109" t="s">
        <v>9</v>
      </c>
      <c r="E109">
        <v>1</v>
      </c>
      <c r="F109" t="str">
        <f t="shared" si="2"/>
        <v>PHILSW80</v>
      </c>
      <c r="G109" t="str">
        <f t="shared" si="3"/>
        <v>Coleoptera12</v>
      </c>
    </row>
    <row r="110" spans="1:7" x14ac:dyDescent="0.25">
      <c r="A110" t="s">
        <v>18</v>
      </c>
      <c r="B110" t="s">
        <v>11</v>
      </c>
      <c r="C110">
        <v>13</v>
      </c>
      <c r="D110" t="s">
        <v>9</v>
      </c>
      <c r="E110">
        <v>1</v>
      </c>
      <c r="F110" t="str">
        <f t="shared" si="2"/>
        <v>PHILSW80</v>
      </c>
      <c r="G110" t="str">
        <f t="shared" si="3"/>
        <v>Coleoptera13</v>
      </c>
    </row>
    <row r="111" spans="1:7" x14ac:dyDescent="0.25">
      <c r="A111" t="s">
        <v>18</v>
      </c>
      <c r="B111" t="s">
        <v>17</v>
      </c>
      <c r="C111">
        <v>1</v>
      </c>
      <c r="D111" t="s">
        <v>9</v>
      </c>
      <c r="E111">
        <v>1</v>
      </c>
      <c r="F111" t="str">
        <f t="shared" si="2"/>
        <v>PHILSW80</v>
      </c>
      <c r="G111" t="str">
        <f t="shared" si="3"/>
        <v>Dermaptera1</v>
      </c>
    </row>
    <row r="112" spans="1:7" x14ac:dyDescent="0.25">
      <c r="A112" t="s">
        <v>18</v>
      </c>
      <c r="B112" t="s">
        <v>10</v>
      </c>
      <c r="C112">
        <v>1</v>
      </c>
      <c r="D112" t="s">
        <v>7</v>
      </c>
      <c r="E112">
        <v>2</v>
      </c>
      <c r="F112" t="str">
        <f t="shared" si="2"/>
        <v>PHILSW10</v>
      </c>
      <c r="G112" t="str">
        <f t="shared" si="3"/>
        <v>Hymenoptera1</v>
      </c>
    </row>
    <row r="113" spans="1:7" x14ac:dyDescent="0.25">
      <c r="A113" t="s">
        <v>18</v>
      </c>
      <c r="B113" t="s">
        <v>10</v>
      </c>
      <c r="C113">
        <v>1</v>
      </c>
      <c r="D113" t="s">
        <v>9</v>
      </c>
      <c r="E113">
        <v>3</v>
      </c>
      <c r="F113" t="str">
        <f t="shared" si="2"/>
        <v>PHILSW80</v>
      </c>
      <c r="G113" t="str">
        <f t="shared" si="3"/>
        <v>Hymenoptera1</v>
      </c>
    </row>
    <row r="114" spans="1:7" x14ac:dyDescent="0.25">
      <c r="A114" t="s">
        <v>18</v>
      </c>
      <c r="B114" t="s">
        <v>10</v>
      </c>
      <c r="C114">
        <v>2</v>
      </c>
      <c r="D114" t="s">
        <v>7</v>
      </c>
      <c r="E114">
        <v>1</v>
      </c>
      <c r="F114" t="str">
        <f t="shared" si="2"/>
        <v>PHILSW10</v>
      </c>
      <c r="G114" t="str">
        <f t="shared" si="3"/>
        <v>Hymenoptera2</v>
      </c>
    </row>
    <row r="115" spans="1:7" x14ac:dyDescent="0.25">
      <c r="A115" t="s">
        <v>18</v>
      </c>
      <c r="B115" t="s">
        <v>10</v>
      </c>
      <c r="C115">
        <v>3</v>
      </c>
      <c r="D115" t="s">
        <v>7</v>
      </c>
      <c r="E115">
        <v>1</v>
      </c>
      <c r="F115" t="str">
        <f t="shared" si="2"/>
        <v>PHILSW10</v>
      </c>
      <c r="G115" t="str">
        <f t="shared" si="3"/>
        <v>Hymenoptera3</v>
      </c>
    </row>
    <row r="116" spans="1:7" x14ac:dyDescent="0.25">
      <c r="A116" t="s">
        <v>18</v>
      </c>
      <c r="B116" t="s">
        <v>10</v>
      </c>
      <c r="C116">
        <v>4</v>
      </c>
      <c r="D116" t="s">
        <v>7</v>
      </c>
      <c r="E116">
        <v>1</v>
      </c>
      <c r="F116" t="str">
        <f t="shared" si="2"/>
        <v>PHILSW10</v>
      </c>
      <c r="G116" t="str">
        <f t="shared" si="3"/>
        <v>Hymenoptera4</v>
      </c>
    </row>
    <row r="117" spans="1:7" x14ac:dyDescent="0.25">
      <c r="A117" t="s">
        <v>18</v>
      </c>
      <c r="B117" t="s">
        <v>10</v>
      </c>
      <c r="C117">
        <v>4</v>
      </c>
      <c r="D117" t="s">
        <v>13</v>
      </c>
      <c r="E117">
        <v>1</v>
      </c>
      <c r="F117" t="str">
        <f t="shared" si="2"/>
        <v>PHILSW20</v>
      </c>
      <c r="G117" t="str">
        <f t="shared" si="3"/>
        <v>Hymenoptera4</v>
      </c>
    </row>
    <row r="118" spans="1:7" x14ac:dyDescent="0.25">
      <c r="A118" t="s">
        <v>18</v>
      </c>
      <c r="B118" t="s">
        <v>10</v>
      </c>
      <c r="C118">
        <v>5</v>
      </c>
      <c r="D118" t="s">
        <v>13</v>
      </c>
      <c r="E118">
        <v>1</v>
      </c>
      <c r="F118" t="str">
        <f t="shared" si="2"/>
        <v>PHILSW20</v>
      </c>
      <c r="G118" t="str">
        <f t="shared" si="3"/>
        <v>Hymenoptera5</v>
      </c>
    </row>
    <row r="119" spans="1:7" x14ac:dyDescent="0.25">
      <c r="A119" t="s">
        <v>18</v>
      </c>
      <c r="B119" t="s">
        <v>10</v>
      </c>
      <c r="C119">
        <v>6</v>
      </c>
      <c r="D119" t="s">
        <v>13</v>
      </c>
      <c r="E119">
        <v>1</v>
      </c>
      <c r="F119" t="str">
        <f t="shared" si="2"/>
        <v>PHILSW20</v>
      </c>
      <c r="G119" t="str">
        <f t="shared" si="3"/>
        <v>Hymenoptera6</v>
      </c>
    </row>
    <row r="120" spans="1:7" x14ac:dyDescent="0.25">
      <c r="A120" t="s">
        <v>18</v>
      </c>
      <c r="B120" t="s">
        <v>10</v>
      </c>
      <c r="C120">
        <v>7</v>
      </c>
      <c r="D120" t="s">
        <v>13</v>
      </c>
      <c r="E120">
        <v>1</v>
      </c>
      <c r="F120" t="str">
        <f t="shared" si="2"/>
        <v>PHILSW20</v>
      </c>
      <c r="G120" t="str">
        <f t="shared" si="3"/>
        <v>Hymenoptera7</v>
      </c>
    </row>
    <row r="121" spans="1:7" x14ac:dyDescent="0.25">
      <c r="A121" t="s">
        <v>18</v>
      </c>
      <c r="B121" t="s">
        <v>10</v>
      </c>
      <c r="C121">
        <v>8</v>
      </c>
      <c r="D121" t="s">
        <v>13</v>
      </c>
      <c r="E121">
        <v>1</v>
      </c>
      <c r="F121" t="str">
        <f t="shared" si="2"/>
        <v>PHILSW20</v>
      </c>
      <c r="G121" t="str">
        <f t="shared" si="3"/>
        <v>Hymenoptera8</v>
      </c>
    </row>
    <row r="122" spans="1:7" x14ac:dyDescent="0.25">
      <c r="A122" t="s">
        <v>18</v>
      </c>
      <c r="B122" t="s">
        <v>10</v>
      </c>
      <c r="C122">
        <v>9</v>
      </c>
      <c r="D122" t="s">
        <v>13</v>
      </c>
      <c r="E122">
        <v>1</v>
      </c>
      <c r="F122" t="str">
        <f t="shared" si="2"/>
        <v>PHILSW20</v>
      </c>
      <c r="G122" t="str">
        <f t="shared" si="3"/>
        <v>Hymenoptera9</v>
      </c>
    </row>
    <row r="123" spans="1:7" x14ac:dyDescent="0.25">
      <c r="A123" t="s">
        <v>18</v>
      </c>
      <c r="B123" t="s">
        <v>10</v>
      </c>
      <c r="C123">
        <v>9</v>
      </c>
      <c r="D123" t="s">
        <v>8</v>
      </c>
      <c r="E123">
        <v>2</v>
      </c>
      <c r="F123" t="str">
        <f t="shared" si="2"/>
        <v>PHILSW40</v>
      </c>
      <c r="G123" t="str">
        <f t="shared" si="3"/>
        <v>Hymenoptera9</v>
      </c>
    </row>
    <row r="124" spans="1:7" x14ac:dyDescent="0.25">
      <c r="A124" t="s">
        <v>18</v>
      </c>
      <c r="B124" t="s">
        <v>10</v>
      </c>
      <c r="C124">
        <v>10</v>
      </c>
      <c r="D124" t="s">
        <v>13</v>
      </c>
      <c r="E124">
        <v>1</v>
      </c>
      <c r="F124" t="str">
        <f t="shared" si="2"/>
        <v>PHILSW20</v>
      </c>
      <c r="G124" t="str">
        <f t="shared" si="3"/>
        <v>Hymenoptera10</v>
      </c>
    </row>
    <row r="125" spans="1:7" x14ac:dyDescent="0.25">
      <c r="A125" t="s">
        <v>18</v>
      </c>
      <c r="B125" t="s">
        <v>10</v>
      </c>
      <c r="C125">
        <v>11</v>
      </c>
      <c r="D125" t="s">
        <v>8</v>
      </c>
      <c r="E125">
        <v>1</v>
      </c>
      <c r="F125" t="str">
        <f t="shared" si="2"/>
        <v>PHILSW40</v>
      </c>
      <c r="G125" t="str">
        <f t="shared" si="3"/>
        <v>Hymenoptera11</v>
      </c>
    </row>
    <row r="126" spans="1:7" x14ac:dyDescent="0.25">
      <c r="A126" t="s">
        <v>18</v>
      </c>
      <c r="B126" t="s">
        <v>10</v>
      </c>
      <c r="C126">
        <v>12</v>
      </c>
      <c r="D126" t="s">
        <v>8</v>
      </c>
      <c r="E126">
        <v>1</v>
      </c>
      <c r="F126" t="str">
        <f t="shared" si="2"/>
        <v>PHILSW40</v>
      </c>
      <c r="G126" t="str">
        <f t="shared" si="3"/>
        <v>Hymenoptera12</v>
      </c>
    </row>
    <row r="127" spans="1:7" x14ac:dyDescent="0.25">
      <c r="A127" t="s">
        <v>18</v>
      </c>
      <c r="B127" t="s">
        <v>10</v>
      </c>
      <c r="C127">
        <v>13</v>
      </c>
      <c r="D127" t="s">
        <v>8</v>
      </c>
      <c r="E127">
        <v>1</v>
      </c>
      <c r="F127" t="str">
        <f t="shared" si="2"/>
        <v>PHILSW40</v>
      </c>
      <c r="G127" t="str">
        <f t="shared" si="3"/>
        <v>Hymenoptera13</v>
      </c>
    </row>
    <row r="128" spans="1:7" x14ac:dyDescent="0.25">
      <c r="A128" t="s">
        <v>18</v>
      </c>
      <c r="B128" t="s">
        <v>10</v>
      </c>
      <c r="C128">
        <v>14</v>
      </c>
      <c r="D128" t="s">
        <v>8</v>
      </c>
      <c r="E128">
        <v>1</v>
      </c>
      <c r="F128" t="str">
        <f t="shared" si="2"/>
        <v>PHILSW40</v>
      </c>
      <c r="G128" t="str">
        <f t="shared" si="3"/>
        <v>Hymenoptera14</v>
      </c>
    </row>
    <row r="129" spans="1:7" x14ac:dyDescent="0.25">
      <c r="A129" t="s">
        <v>18</v>
      </c>
      <c r="B129" t="s">
        <v>10</v>
      </c>
      <c r="C129">
        <v>15</v>
      </c>
      <c r="D129" t="s">
        <v>9</v>
      </c>
      <c r="E129">
        <v>2</v>
      </c>
      <c r="F129" t="str">
        <f t="shared" si="2"/>
        <v>PHILSW80</v>
      </c>
      <c r="G129" t="str">
        <f t="shared" si="3"/>
        <v>Hymenoptera15</v>
      </c>
    </row>
    <row r="130" spans="1:7" x14ac:dyDescent="0.25">
      <c r="A130" t="s">
        <v>18</v>
      </c>
      <c r="B130" t="s">
        <v>10</v>
      </c>
      <c r="C130">
        <v>16</v>
      </c>
      <c r="D130" t="s">
        <v>9</v>
      </c>
      <c r="E130">
        <v>1</v>
      </c>
      <c r="F130" t="str">
        <f t="shared" si="2"/>
        <v>PHILSW80</v>
      </c>
      <c r="G130" t="str">
        <f t="shared" si="3"/>
        <v>Hymenoptera16</v>
      </c>
    </row>
    <row r="131" spans="1:7" x14ac:dyDescent="0.25">
      <c r="A131" t="s">
        <v>18</v>
      </c>
      <c r="B131" t="s">
        <v>12</v>
      </c>
      <c r="C131">
        <v>1</v>
      </c>
      <c r="D131" t="s">
        <v>7</v>
      </c>
      <c r="E131">
        <v>2</v>
      </c>
      <c r="F131" t="str">
        <f t="shared" ref="F131:F194" si="4">A131&amp;D131</f>
        <v>PHILSW10</v>
      </c>
      <c r="G131" t="str">
        <f t="shared" ref="G131:G194" si="5">B131&amp;C131</f>
        <v>Hemiptera1</v>
      </c>
    </row>
    <row r="132" spans="1:7" x14ac:dyDescent="0.25">
      <c r="A132" t="s">
        <v>18</v>
      </c>
      <c r="B132" t="s">
        <v>12</v>
      </c>
      <c r="C132">
        <v>1</v>
      </c>
      <c r="D132" t="s">
        <v>13</v>
      </c>
      <c r="E132">
        <v>2</v>
      </c>
      <c r="F132" t="str">
        <f t="shared" si="4"/>
        <v>PHILSW20</v>
      </c>
      <c r="G132" t="str">
        <f t="shared" si="5"/>
        <v>Hemiptera1</v>
      </c>
    </row>
    <row r="133" spans="1:7" x14ac:dyDescent="0.25">
      <c r="A133" t="s">
        <v>18</v>
      </c>
      <c r="B133" t="s">
        <v>12</v>
      </c>
      <c r="C133">
        <v>1</v>
      </c>
      <c r="D133" t="s">
        <v>9</v>
      </c>
      <c r="E133">
        <v>1</v>
      </c>
      <c r="F133" t="str">
        <f t="shared" si="4"/>
        <v>PHILSW80</v>
      </c>
      <c r="G133" t="str">
        <f t="shared" si="5"/>
        <v>Hemiptera1</v>
      </c>
    </row>
    <row r="134" spans="1:7" x14ac:dyDescent="0.25">
      <c r="A134" t="s">
        <v>18</v>
      </c>
      <c r="B134" t="s">
        <v>12</v>
      </c>
      <c r="C134">
        <v>2</v>
      </c>
      <c r="D134" t="s">
        <v>7</v>
      </c>
      <c r="E134">
        <v>1</v>
      </c>
      <c r="F134" t="str">
        <f t="shared" si="4"/>
        <v>PHILSW10</v>
      </c>
      <c r="G134" t="str">
        <f t="shared" si="5"/>
        <v>Hemiptera2</v>
      </c>
    </row>
    <row r="135" spans="1:7" x14ac:dyDescent="0.25">
      <c r="A135" t="s">
        <v>18</v>
      </c>
      <c r="B135" t="s">
        <v>12</v>
      </c>
      <c r="C135">
        <v>2</v>
      </c>
      <c r="D135" t="s">
        <v>8</v>
      </c>
      <c r="E135">
        <v>1</v>
      </c>
      <c r="F135" t="str">
        <f t="shared" si="4"/>
        <v>PHILSW40</v>
      </c>
      <c r="G135" t="str">
        <f t="shared" si="5"/>
        <v>Hemiptera2</v>
      </c>
    </row>
    <row r="136" spans="1:7" x14ac:dyDescent="0.25">
      <c r="A136" t="s">
        <v>18</v>
      </c>
      <c r="B136" t="s">
        <v>12</v>
      </c>
      <c r="C136">
        <v>3</v>
      </c>
      <c r="D136" t="s">
        <v>7</v>
      </c>
      <c r="E136">
        <v>1</v>
      </c>
      <c r="F136" t="str">
        <f t="shared" si="4"/>
        <v>PHILSW10</v>
      </c>
      <c r="G136" t="str">
        <f t="shared" si="5"/>
        <v>Hemiptera3</v>
      </c>
    </row>
    <row r="137" spans="1:7" x14ac:dyDescent="0.25">
      <c r="A137" t="s">
        <v>18</v>
      </c>
      <c r="B137" t="s">
        <v>12</v>
      </c>
      <c r="C137">
        <v>4</v>
      </c>
      <c r="D137" t="s">
        <v>7</v>
      </c>
      <c r="E137">
        <v>1</v>
      </c>
      <c r="F137" t="str">
        <f t="shared" si="4"/>
        <v>PHILSW10</v>
      </c>
      <c r="G137" t="str">
        <f t="shared" si="5"/>
        <v>Hemiptera4</v>
      </c>
    </row>
    <row r="138" spans="1:7" x14ac:dyDescent="0.25">
      <c r="A138" t="s">
        <v>18</v>
      </c>
      <c r="B138" t="s">
        <v>12</v>
      </c>
      <c r="C138">
        <v>5</v>
      </c>
      <c r="D138" t="s">
        <v>13</v>
      </c>
      <c r="E138">
        <v>9</v>
      </c>
      <c r="F138" t="str">
        <f t="shared" si="4"/>
        <v>PHILSW20</v>
      </c>
      <c r="G138" t="str">
        <f t="shared" si="5"/>
        <v>Hemiptera5</v>
      </c>
    </row>
    <row r="139" spans="1:7" x14ac:dyDescent="0.25">
      <c r="A139" t="s">
        <v>18</v>
      </c>
      <c r="B139" t="s">
        <v>12</v>
      </c>
      <c r="C139">
        <v>5</v>
      </c>
      <c r="D139" t="s">
        <v>8</v>
      </c>
      <c r="E139">
        <v>4</v>
      </c>
      <c r="F139" t="str">
        <f t="shared" si="4"/>
        <v>PHILSW40</v>
      </c>
      <c r="G139" t="str">
        <f t="shared" si="5"/>
        <v>Hemiptera5</v>
      </c>
    </row>
    <row r="140" spans="1:7" x14ac:dyDescent="0.25">
      <c r="A140" t="s">
        <v>18</v>
      </c>
      <c r="B140" t="s">
        <v>12</v>
      </c>
      <c r="C140">
        <v>6</v>
      </c>
      <c r="D140" t="s">
        <v>13</v>
      </c>
      <c r="E140">
        <v>7</v>
      </c>
      <c r="F140" t="str">
        <f t="shared" si="4"/>
        <v>PHILSW20</v>
      </c>
      <c r="G140" t="str">
        <f t="shared" si="5"/>
        <v>Hemiptera6</v>
      </c>
    </row>
    <row r="141" spans="1:7" x14ac:dyDescent="0.25">
      <c r="A141" t="s">
        <v>18</v>
      </c>
      <c r="B141" t="s">
        <v>12</v>
      </c>
      <c r="C141">
        <v>6</v>
      </c>
      <c r="D141" t="s">
        <v>8</v>
      </c>
      <c r="E141">
        <v>5</v>
      </c>
      <c r="F141" t="str">
        <f t="shared" si="4"/>
        <v>PHILSW40</v>
      </c>
      <c r="G141" t="str">
        <f t="shared" si="5"/>
        <v>Hemiptera6</v>
      </c>
    </row>
    <row r="142" spans="1:7" x14ac:dyDescent="0.25">
      <c r="A142" t="s">
        <v>18</v>
      </c>
      <c r="B142" t="s">
        <v>12</v>
      </c>
      <c r="C142">
        <v>7</v>
      </c>
      <c r="D142" t="s">
        <v>13</v>
      </c>
      <c r="E142">
        <v>2</v>
      </c>
      <c r="F142" t="str">
        <f t="shared" si="4"/>
        <v>PHILSW20</v>
      </c>
      <c r="G142" t="str">
        <f t="shared" si="5"/>
        <v>Hemiptera7</v>
      </c>
    </row>
    <row r="143" spans="1:7" x14ac:dyDescent="0.25">
      <c r="A143" t="s">
        <v>18</v>
      </c>
      <c r="B143" t="s">
        <v>12</v>
      </c>
      <c r="C143">
        <v>8</v>
      </c>
      <c r="D143" t="s">
        <v>13</v>
      </c>
      <c r="E143">
        <v>1</v>
      </c>
      <c r="F143" t="str">
        <f t="shared" si="4"/>
        <v>PHILSW20</v>
      </c>
      <c r="G143" t="str">
        <f t="shared" si="5"/>
        <v>Hemiptera8</v>
      </c>
    </row>
    <row r="144" spans="1:7" x14ac:dyDescent="0.25">
      <c r="A144" t="s">
        <v>18</v>
      </c>
      <c r="B144" t="s">
        <v>12</v>
      </c>
      <c r="C144">
        <v>9</v>
      </c>
      <c r="D144" t="s">
        <v>13</v>
      </c>
      <c r="E144">
        <v>1</v>
      </c>
      <c r="F144" t="str">
        <f t="shared" si="4"/>
        <v>PHILSW20</v>
      </c>
      <c r="G144" t="str">
        <f t="shared" si="5"/>
        <v>Hemiptera9</v>
      </c>
    </row>
    <row r="145" spans="1:7" x14ac:dyDescent="0.25">
      <c r="A145" t="s">
        <v>18</v>
      </c>
      <c r="B145" t="s">
        <v>12</v>
      </c>
      <c r="C145">
        <v>10</v>
      </c>
      <c r="D145" t="s">
        <v>13</v>
      </c>
      <c r="E145">
        <v>1</v>
      </c>
      <c r="F145" t="str">
        <f t="shared" si="4"/>
        <v>PHILSW20</v>
      </c>
      <c r="G145" t="str">
        <f t="shared" si="5"/>
        <v>Hemiptera10</v>
      </c>
    </row>
    <row r="146" spans="1:7" x14ac:dyDescent="0.25">
      <c r="A146" t="s">
        <v>18</v>
      </c>
      <c r="B146" t="s">
        <v>12</v>
      </c>
      <c r="C146">
        <v>11</v>
      </c>
      <c r="D146" t="s">
        <v>13</v>
      </c>
      <c r="E146">
        <v>2</v>
      </c>
      <c r="F146" t="str">
        <f t="shared" si="4"/>
        <v>PHILSW20</v>
      </c>
      <c r="G146" t="str">
        <f t="shared" si="5"/>
        <v>Hemiptera11</v>
      </c>
    </row>
    <row r="147" spans="1:7" x14ac:dyDescent="0.25">
      <c r="A147" t="s">
        <v>18</v>
      </c>
      <c r="B147" t="s">
        <v>12</v>
      </c>
      <c r="C147">
        <v>12</v>
      </c>
      <c r="D147" t="s">
        <v>8</v>
      </c>
      <c r="E147">
        <v>1</v>
      </c>
      <c r="F147" t="str">
        <f t="shared" si="4"/>
        <v>PHILSW40</v>
      </c>
      <c r="G147" t="str">
        <f t="shared" si="5"/>
        <v>Hemiptera12</v>
      </c>
    </row>
    <row r="148" spans="1:7" x14ac:dyDescent="0.25">
      <c r="A148" t="s">
        <v>18</v>
      </c>
      <c r="B148" t="s">
        <v>12</v>
      </c>
      <c r="C148">
        <v>13</v>
      </c>
      <c r="D148" t="s">
        <v>8</v>
      </c>
      <c r="E148">
        <v>2</v>
      </c>
      <c r="F148" t="str">
        <f t="shared" si="4"/>
        <v>PHILSW40</v>
      </c>
      <c r="G148" t="str">
        <f t="shared" si="5"/>
        <v>Hemiptera13</v>
      </c>
    </row>
    <row r="149" spans="1:7" x14ac:dyDescent="0.25">
      <c r="A149" t="s">
        <v>18</v>
      </c>
      <c r="B149" t="s">
        <v>12</v>
      </c>
      <c r="C149">
        <v>14</v>
      </c>
      <c r="D149" t="s">
        <v>9</v>
      </c>
      <c r="E149">
        <v>1</v>
      </c>
      <c r="F149" t="str">
        <f t="shared" si="4"/>
        <v>PHILSW80</v>
      </c>
      <c r="G149" t="str">
        <f t="shared" si="5"/>
        <v>Hemiptera14</v>
      </c>
    </row>
    <row r="150" spans="1:7" x14ac:dyDescent="0.25">
      <c r="A150" t="s">
        <v>18</v>
      </c>
      <c r="B150" t="s">
        <v>12</v>
      </c>
      <c r="C150">
        <v>15</v>
      </c>
      <c r="D150" t="s">
        <v>8</v>
      </c>
      <c r="E150">
        <v>1</v>
      </c>
      <c r="F150" t="str">
        <f t="shared" si="4"/>
        <v>PHILSW40</v>
      </c>
      <c r="G150" t="str">
        <f t="shared" si="5"/>
        <v>Hemiptera15</v>
      </c>
    </row>
    <row r="151" spans="1:7" x14ac:dyDescent="0.25">
      <c r="A151" t="s">
        <v>18</v>
      </c>
      <c r="B151" t="s">
        <v>12</v>
      </c>
      <c r="C151">
        <v>16</v>
      </c>
      <c r="D151" t="s">
        <v>8</v>
      </c>
      <c r="E151">
        <v>1</v>
      </c>
      <c r="F151" t="str">
        <f t="shared" si="4"/>
        <v>PHILSW40</v>
      </c>
      <c r="G151" t="str">
        <f t="shared" si="5"/>
        <v>Hemiptera16</v>
      </c>
    </row>
    <row r="152" spans="1:7" x14ac:dyDescent="0.25">
      <c r="A152" t="s">
        <v>18</v>
      </c>
      <c r="B152" t="s">
        <v>12</v>
      </c>
      <c r="C152">
        <v>17</v>
      </c>
      <c r="D152" t="s">
        <v>8</v>
      </c>
      <c r="E152">
        <v>1</v>
      </c>
      <c r="F152" t="str">
        <f t="shared" si="4"/>
        <v>PHILSW40</v>
      </c>
      <c r="G152" t="str">
        <f t="shared" si="5"/>
        <v>Hemiptera17</v>
      </c>
    </row>
    <row r="153" spans="1:7" x14ac:dyDescent="0.25">
      <c r="A153" t="s">
        <v>18</v>
      </c>
      <c r="B153" t="s">
        <v>12</v>
      </c>
      <c r="C153">
        <v>18</v>
      </c>
      <c r="D153" t="s">
        <v>8</v>
      </c>
      <c r="E153">
        <v>1</v>
      </c>
      <c r="F153" t="str">
        <f t="shared" si="4"/>
        <v>PHILSW40</v>
      </c>
      <c r="G153" t="str">
        <f t="shared" si="5"/>
        <v>Hemiptera18</v>
      </c>
    </row>
    <row r="154" spans="1:7" x14ac:dyDescent="0.25">
      <c r="A154" t="s">
        <v>18</v>
      </c>
      <c r="B154" t="s">
        <v>12</v>
      </c>
      <c r="C154">
        <v>19</v>
      </c>
      <c r="D154" t="s">
        <v>8</v>
      </c>
      <c r="E154">
        <v>1</v>
      </c>
      <c r="F154" t="str">
        <f t="shared" si="4"/>
        <v>PHILSW40</v>
      </c>
      <c r="G154" t="str">
        <f t="shared" si="5"/>
        <v>Hemiptera19</v>
      </c>
    </row>
    <row r="155" spans="1:7" x14ac:dyDescent="0.25">
      <c r="A155" t="s">
        <v>18</v>
      </c>
      <c r="B155" t="s">
        <v>12</v>
      </c>
      <c r="C155">
        <v>20</v>
      </c>
      <c r="D155" t="s">
        <v>8</v>
      </c>
      <c r="E155">
        <v>1</v>
      </c>
      <c r="F155" t="str">
        <f t="shared" si="4"/>
        <v>PHILSW40</v>
      </c>
      <c r="G155" t="str">
        <f t="shared" si="5"/>
        <v>Hemiptera20</v>
      </c>
    </row>
    <row r="156" spans="1:7" x14ac:dyDescent="0.25">
      <c r="A156" t="s">
        <v>18</v>
      </c>
      <c r="B156" t="s">
        <v>12</v>
      </c>
      <c r="C156">
        <v>20</v>
      </c>
      <c r="D156" t="s">
        <v>9</v>
      </c>
      <c r="E156">
        <v>1</v>
      </c>
      <c r="F156" t="str">
        <f t="shared" si="4"/>
        <v>PHILSW80</v>
      </c>
      <c r="G156" t="str">
        <f t="shared" si="5"/>
        <v>Hemiptera20</v>
      </c>
    </row>
    <row r="157" spans="1:7" x14ac:dyDescent="0.25">
      <c r="A157" t="s">
        <v>18</v>
      </c>
      <c r="B157" t="s">
        <v>12</v>
      </c>
      <c r="C157">
        <v>21</v>
      </c>
      <c r="D157" t="s">
        <v>9</v>
      </c>
      <c r="E157">
        <v>2</v>
      </c>
      <c r="F157" t="str">
        <f t="shared" si="4"/>
        <v>PHILSW80</v>
      </c>
      <c r="G157" t="str">
        <f t="shared" si="5"/>
        <v>Hemiptera21</v>
      </c>
    </row>
    <row r="158" spans="1:7" x14ac:dyDescent="0.25">
      <c r="A158" t="s">
        <v>18</v>
      </c>
      <c r="B158" t="s">
        <v>12</v>
      </c>
      <c r="C158">
        <v>22</v>
      </c>
      <c r="D158" t="s">
        <v>9</v>
      </c>
      <c r="E158">
        <v>1</v>
      </c>
      <c r="F158" t="str">
        <f t="shared" si="4"/>
        <v>PHILSW80</v>
      </c>
      <c r="G158" t="str">
        <f t="shared" si="5"/>
        <v>Hemiptera22</v>
      </c>
    </row>
    <row r="159" spans="1:7" x14ac:dyDescent="0.25">
      <c r="A159" t="s">
        <v>18</v>
      </c>
      <c r="B159" t="s">
        <v>12</v>
      </c>
      <c r="C159">
        <v>23</v>
      </c>
      <c r="D159" t="s">
        <v>9</v>
      </c>
      <c r="E159">
        <v>2</v>
      </c>
      <c r="F159" t="str">
        <f t="shared" si="4"/>
        <v>PHILSW80</v>
      </c>
      <c r="G159" t="str">
        <f t="shared" si="5"/>
        <v>Hemiptera23</v>
      </c>
    </row>
    <row r="160" spans="1:7" x14ac:dyDescent="0.25">
      <c r="A160" t="s">
        <v>18</v>
      </c>
      <c r="B160" t="s">
        <v>12</v>
      </c>
      <c r="C160">
        <v>24</v>
      </c>
      <c r="D160" t="s">
        <v>9</v>
      </c>
      <c r="E160">
        <v>2</v>
      </c>
      <c r="F160" t="str">
        <f t="shared" si="4"/>
        <v>PHILSW80</v>
      </c>
      <c r="G160" t="str">
        <f t="shared" si="5"/>
        <v>Hemiptera24</v>
      </c>
    </row>
    <row r="161" spans="1:7" x14ac:dyDescent="0.25">
      <c r="A161" t="s">
        <v>15</v>
      </c>
      <c r="B161" t="s">
        <v>11</v>
      </c>
      <c r="C161">
        <v>1</v>
      </c>
      <c r="D161" t="s">
        <v>7</v>
      </c>
      <c r="E161">
        <v>1</v>
      </c>
      <c r="F161" t="str">
        <f t="shared" si="4"/>
        <v>MARTINSW10</v>
      </c>
      <c r="G161" t="str">
        <f t="shared" si="5"/>
        <v>Coleoptera1</v>
      </c>
    </row>
    <row r="162" spans="1:7" x14ac:dyDescent="0.25">
      <c r="A162" t="s">
        <v>15</v>
      </c>
      <c r="B162" t="s">
        <v>11</v>
      </c>
      <c r="C162">
        <v>2</v>
      </c>
      <c r="D162" t="s">
        <v>7</v>
      </c>
      <c r="E162">
        <v>2</v>
      </c>
      <c r="F162" t="str">
        <f t="shared" si="4"/>
        <v>MARTINSW10</v>
      </c>
      <c r="G162" t="str">
        <f t="shared" si="5"/>
        <v>Coleoptera2</v>
      </c>
    </row>
    <row r="163" spans="1:7" x14ac:dyDescent="0.25">
      <c r="A163" t="s">
        <v>15</v>
      </c>
      <c r="B163" t="s">
        <v>11</v>
      </c>
      <c r="C163">
        <v>3</v>
      </c>
      <c r="D163" t="s">
        <v>7</v>
      </c>
      <c r="E163">
        <v>1</v>
      </c>
      <c r="F163" t="str">
        <f t="shared" si="4"/>
        <v>MARTINSW10</v>
      </c>
      <c r="G163" t="str">
        <f t="shared" si="5"/>
        <v>Coleoptera3</v>
      </c>
    </row>
    <row r="164" spans="1:7" x14ac:dyDescent="0.25">
      <c r="A164" t="s">
        <v>15</v>
      </c>
      <c r="B164" t="s">
        <v>11</v>
      </c>
      <c r="C164">
        <v>4</v>
      </c>
      <c r="D164" t="s">
        <v>13</v>
      </c>
      <c r="E164">
        <v>1</v>
      </c>
      <c r="F164" t="str">
        <f t="shared" si="4"/>
        <v>MARTINSW20</v>
      </c>
      <c r="G164" t="str">
        <f t="shared" si="5"/>
        <v>Coleoptera4</v>
      </c>
    </row>
    <row r="165" spans="1:7" x14ac:dyDescent="0.25">
      <c r="A165" t="s">
        <v>15</v>
      </c>
      <c r="B165" t="s">
        <v>11</v>
      </c>
      <c r="C165">
        <v>4</v>
      </c>
      <c r="D165" t="s">
        <v>8</v>
      </c>
      <c r="E165">
        <v>1</v>
      </c>
      <c r="F165" t="str">
        <f t="shared" si="4"/>
        <v>MARTINSW40</v>
      </c>
      <c r="G165" t="str">
        <f t="shared" si="5"/>
        <v>Coleoptera4</v>
      </c>
    </row>
    <row r="166" spans="1:7" x14ac:dyDescent="0.25">
      <c r="A166" t="s">
        <v>15</v>
      </c>
      <c r="B166" t="s">
        <v>11</v>
      </c>
      <c r="C166">
        <v>5</v>
      </c>
      <c r="D166" t="s">
        <v>13</v>
      </c>
      <c r="E166">
        <v>1</v>
      </c>
      <c r="F166" t="str">
        <f t="shared" si="4"/>
        <v>MARTINSW20</v>
      </c>
      <c r="G166" t="str">
        <f t="shared" si="5"/>
        <v>Coleoptera5</v>
      </c>
    </row>
    <row r="167" spans="1:7" x14ac:dyDescent="0.25">
      <c r="A167" t="s">
        <v>15</v>
      </c>
      <c r="B167" t="s">
        <v>11</v>
      </c>
      <c r="C167">
        <v>6</v>
      </c>
      <c r="D167" t="s">
        <v>13</v>
      </c>
      <c r="E167">
        <v>1</v>
      </c>
      <c r="F167" t="str">
        <f t="shared" si="4"/>
        <v>MARTINSW20</v>
      </c>
      <c r="G167" t="str">
        <f t="shared" si="5"/>
        <v>Coleoptera6</v>
      </c>
    </row>
    <row r="168" spans="1:7" x14ac:dyDescent="0.25">
      <c r="A168" t="s">
        <v>15</v>
      </c>
      <c r="B168" t="s">
        <v>11</v>
      </c>
      <c r="C168">
        <v>6</v>
      </c>
      <c r="D168" t="s">
        <v>9</v>
      </c>
      <c r="E168">
        <v>1</v>
      </c>
      <c r="F168" t="str">
        <f t="shared" si="4"/>
        <v>MARTINSW80</v>
      </c>
      <c r="G168" t="str">
        <f t="shared" si="5"/>
        <v>Coleoptera6</v>
      </c>
    </row>
    <row r="169" spans="1:7" x14ac:dyDescent="0.25">
      <c r="A169" t="s">
        <v>15</v>
      </c>
      <c r="B169" t="s">
        <v>11</v>
      </c>
      <c r="C169">
        <v>7</v>
      </c>
      <c r="D169" t="s">
        <v>8</v>
      </c>
      <c r="E169">
        <v>1</v>
      </c>
      <c r="F169" t="str">
        <f t="shared" si="4"/>
        <v>MARTINSW40</v>
      </c>
      <c r="G169" t="str">
        <f t="shared" si="5"/>
        <v>Coleoptera7</v>
      </c>
    </row>
    <row r="170" spans="1:7" x14ac:dyDescent="0.25">
      <c r="A170" t="s">
        <v>15</v>
      </c>
      <c r="B170" t="s">
        <v>11</v>
      </c>
      <c r="C170">
        <v>8</v>
      </c>
      <c r="D170" t="s">
        <v>8</v>
      </c>
      <c r="E170">
        <v>1</v>
      </c>
      <c r="F170" t="str">
        <f t="shared" si="4"/>
        <v>MARTINSW40</v>
      </c>
      <c r="G170" t="str">
        <f t="shared" si="5"/>
        <v>Coleoptera8</v>
      </c>
    </row>
    <row r="171" spans="1:7" x14ac:dyDescent="0.25">
      <c r="A171" t="s">
        <v>15</v>
      </c>
      <c r="B171" t="s">
        <v>11</v>
      </c>
      <c r="C171">
        <v>9</v>
      </c>
      <c r="D171" t="s">
        <v>9</v>
      </c>
      <c r="E171">
        <v>1</v>
      </c>
      <c r="F171" t="str">
        <f t="shared" si="4"/>
        <v>MARTINSW80</v>
      </c>
      <c r="G171" t="str">
        <f t="shared" si="5"/>
        <v>Coleoptera9</v>
      </c>
    </row>
    <row r="172" spans="1:7" x14ac:dyDescent="0.25">
      <c r="A172" t="s">
        <v>15</v>
      </c>
      <c r="B172" t="s">
        <v>11</v>
      </c>
      <c r="C172">
        <v>10</v>
      </c>
      <c r="D172" t="s">
        <v>9</v>
      </c>
      <c r="E172">
        <v>1</v>
      </c>
      <c r="F172" t="str">
        <f t="shared" si="4"/>
        <v>MARTINSW80</v>
      </c>
      <c r="G172" t="str">
        <f t="shared" si="5"/>
        <v>Coleoptera10</v>
      </c>
    </row>
    <row r="173" spans="1:7" x14ac:dyDescent="0.25">
      <c r="A173" t="s">
        <v>15</v>
      </c>
      <c r="B173" t="s">
        <v>11</v>
      </c>
      <c r="C173">
        <v>11</v>
      </c>
      <c r="D173" t="s">
        <v>9</v>
      </c>
      <c r="E173">
        <v>1</v>
      </c>
      <c r="F173" t="str">
        <f t="shared" si="4"/>
        <v>MARTINSW80</v>
      </c>
      <c r="G173" t="str">
        <f t="shared" si="5"/>
        <v>Coleoptera11</v>
      </c>
    </row>
    <row r="174" spans="1:7" x14ac:dyDescent="0.25">
      <c r="A174" t="s">
        <v>15</v>
      </c>
      <c r="B174" t="s">
        <v>11</v>
      </c>
      <c r="C174">
        <v>12</v>
      </c>
      <c r="D174" t="s">
        <v>9</v>
      </c>
      <c r="E174">
        <v>1</v>
      </c>
      <c r="F174" t="str">
        <f t="shared" si="4"/>
        <v>MARTINSW80</v>
      </c>
      <c r="G174" t="str">
        <f t="shared" si="5"/>
        <v>Coleoptera12</v>
      </c>
    </row>
    <row r="175" spans="1:7" x14ac:dyDescent="0.25">
      <c r="A175" t="s">
        <v>15</v>
      </c>
      <c r="B175" t="s">
        <v>11</v>
      </c>
      <c r="C175">
        <v>13</v>
      </c>
      <c r="D175" t="s">
        <v>7</v>
      </c>
      <c r="E175">
        <v>1</v>
      </c>
      <c r="F175" t="str">
        <f t="shared" si="4"/>
        <v>MARTINSW10</v>
      </c>
      <c r="G175" t="str">
        <f t="shared" si="5"/>
        <v>Coleoptera13</v>
      </c>
    </row>
    <row r="176" spans="1:7" x14ac:dyDescent="0.25">
      <c r="A176" t="s">
        <v>15</v>
      </c>
      <c r="B176" t="s">
        <v>11</v>
      </c>
      <c r="C176">
        <v>14</v>
      </c>
      <c r="D176" t="s">
        <v>7</v>
      </c>
      <c r="E176">
        <v>1</v>
      </c>
      <c r="F176" t="str">
        <f t="shared" si="4"/>
        <v>MARTINSW10</v>
      </c>
      <c r="G176" t="str">
        <f t="shared" si="5"/>
        <v>Coleoptera14</v>
      </c>
    </row>
    <row r="177" spans="1:7" x14ac:dyDescent="0.25">
      <c r="A177" t="s">
        <v>15</v>
      </c>
      <c r="B177" t="s">
        <v>11</v>
      </c>
      <c r="C177">
        <v>15</v>
      </c>
      <c r="D177" t="s">
        <v>7</v>
      </c>
      <c r="E177">
        <v>1</v>
      </c>
      <c r="F177" t="str">
        <f t="shared" si="4"/>
        <v>MARTINSW10</v>
      </c>
      <c r="G177" t="str">
        <f t="shared" si="5"/>
        <v>Coleoptera15</v>
      </c>
    </row>
    <row r="178" spans="1:7" x14ac:dyDescent="0.25">
      <c r="A178" t="s">
        <v>15</v>
      </c>
      <c r="B178" t="s">
        <v>10</v>
      </c>
      <c r="C178">
        <v>1</v>
      </c>
      <c r="D178" t="s">
        <v>7</v>
      </c>
      <c r="E178">
        <v>1</v>
      </c>
      <c r="F178" t="str">
        <f t="shared" si="4"/>
        <v>MARTINSW10</v>
      </c>
      <c r="G178" t="str">
        <f t="shared" si="5"/>
        <v>Hymenoptera1</v>
      </c>
    </row>
    <row r="179" spans="1:7" x14ac:dyDescent="0.25">
      <c r="A179" t="s">
        <v>15</v>
      </c>
      <c r="B179" t="s">
        <v>10</v>
      </c>
      <c r="C179">
        <v>2</v>
      </c>
      <c r="D179" t="s">
        <v>7</v>
      </c>
      <c r="E179">
        <v>1</v>
      </c>
      <c r="F179" t="str">
        <f t="shared" si="4"/>
        <v>MARTINSW10</v>
      </c>
      <c r="G179" t="str">
        <f t="shared" si="5"/>
        <v>Hymenoptera2</v>
      </c>
    </row>
    <row r="180" spans="1:7" x14ac:dyDescent="0.25">
      <c r="A180" t="s">
        <v>15</v>
      </c>
      <c r="B180" t="s">
        <v>10</v>
      </c>
      <c r="C180">
        <v>3</v>
      </c>
      <c r="D180" t="s">
        <v>13</v>
      </c>
      <c r="E180">
        <v>1</v>
      </c>
      <c r="F180" t="str">
        <f t="shared" si="4"/>
        <v>MARTINSW20</v>
      </c>
      <c r="G180" t="str">
        <f t="shared" si="5"/>
        <v>Hymenoptera3</v>
      </c>
    </row>
    <row r="181" spans="1:7" x14ac:dyDescent="0.25">
      <c r="A181" t="s">
        <v>15</v>
      </c>
      <c r="B181" t="s">
        <v>10</v>
      </c>
      <c r="C181">
        <v>3</v>
      </c>
      <c r="D181" t="s">
        <v>9</v>
      </c>
      <c r="E181">
        <v>2</v>
      </c>
      <c r="F181" t="str">
        <f t="shared" si="4"/>
        <v>MARTINSW80</v>
      </c>
      <c r="G181" t="str">
        <f t="shared" si="5"/>
        <v>Hymenoptera3</v>
      </c>
    </row>
    <row r="182" spans="1:7" x14ac:dyDescent="0.25">
      <c r="A182" t="s">
        <v>15</v>
      </c>
      <c r="B182" t="s">
        <v>10</v>
      </c>
      <c r="C182">
        <v>4</v>
      </c>
      <c r="D182" t="s">
        <v>8</v>
      </c>
      <c r="E182">
        <v>1</v>
      </c>
      <c r="F182" t="str">
        <f t="shared" si="4"/>
        <v>MARTINSW40</v>
      </c>
      <c r="G182" t="str">
        <f t="shared" si="5"/>
        <v>Hymenoptera4</v>
      </c>
    </row>
    <row r="183" spans="1:7" x14ac:dyDescent="0.25">
      <c r="A183" t="s">
        <v>15</v>
      </c>
      <c r="B183" t="s">
        <v>10</v>
      </c>
      <c r="C183">
        <v>4</v>
      </c>
      <c r="D183" t="s">
        <v>9</v>
      </c>
      <c r="E183">
        <v>1</v>
      </c>
      <c r="F183" t="str">
        <f t="shared" si="4"/>
        <v>MARTINSW80</v>
      </c>
      <c r="G183" t="str">
        <f t="shared" si="5"/>
        <v>Hymenoptera4</v>
      </c>
    </row>
    <row r="184" spans="1:7" x14ac:dyDescent="0.25">
      <c r="A184" t="s">
        <v>15</v>
      </c>
      <c r="B184" t="s">
        <v>10</v>
      </c>
      <c r="C184">
        <v>5</v>
      </c>
      <c r="D184" t="s">
        <v>8</v>
      </c>
      <c r="E184">
        <v>1</v>
      </c>
      <c r="F184" t="str">
        <f t="shared" si="4"/>
        <v>MARTINSW40</v>
      </c>
      <c r="G184" t="str">
        <f t="shared" si="5"/>
        <v>Hymenoptera5</v>
      </c>
    </row>
    <row r="185" spans="1:7" x14ac:dyDescent="0.25">
      <c r="A185" t="s">
        <v>15</v>
      </c>
      <c r="B185" t="s">
        <v>10</v>
      </c>
      <c r="C185">
        <v>5</v>
      </c>
      <c r="D185" t="s">
        <v>9</v>
      </c>
      <c r="E185">
        <v>1</v>
      </c>
      <c r="F185" t="str">
        <f t="shared" si="4"/>
        <v>MARTINSW80</v>
      </c>
      <c r="G185" t="str">
        <f t="shared" si="5"/>
        <v>Hymenoptera5</v>
      </c>
    </row>
    <row r="186" spans="1:7" x14ac:dyDescent="0.25">
      <c r="A186" t="s">
        <v>15</v>
      </c>
      <c r="B186" t="s">
        <v>10</v>
      </c>
      <c r="C186">
        <v>6</v>
      </c>
      <c r="D186" t="s">
        <v>9</v>
      </c>
      <c r="E186">
        <v>10</v>
      </c>
      <c r="F186" t="str">
        <f t="shared" si="4"/>
        <v>MARTINSW80</v>
      </c>
      <c r="G186" t="str">
        <f t="shared" si="5"/>
        <v>Hymenoptera6</v>
      </c>
    </row>
    <row r="187" spans="1:7" x14ac:dyDescent="0.25">
      <c r="A187" t="s">
        <v>15</v>
      </c>
      <c r="B187" t="s">
        <v>10</v>
      </c>
      <c r="C187">
        <v>7</v>
      </c>
      <c r="D187" t="s">
        <v>9</v>
      </c>
      <c r="E187">
        <v>2</v>
      </c>
      <c r="F187" t="str">
        <f t="shared" si="4"/>
        <v>MARTINSW80</v>
      </c>
      <c r="G187" t="str">
        <f t="shared" si="5"/>
        <v>Hymenoptera7</v>
      </c>
    </row>
    <row r="188" spans="1:7" x14ac:dyDescent="0.25">
      <c r="A188" t="s">
        <v>15</v>
      </c>
      <c r="B188" t="s">
        <v>10</v>
      </c>
      <c r="C188">
        <v>8</v>
      </c>
      <c r="D188" t="s">
        <v>9</v>
      </c>
      <c r="E188">
        <v>2</v>
      </c>
      <c r="F188" t="str">
        <f t="shared" si="4"/>
        <v>MARTINSW80</v>
      </c>
      <c r="G188" t="str">
        <f t="shared" si="5"/>
        <v>Hymenoptera8</v>
      </c>
    </row>
    <row r="189" spans="1:7" x14ac:dyDescent="0.25">
      <c r="A189" t="s">
        <v>15</v>
      </c>
      <c r="B189" t="s">
        <v>12</v>
      </c>
      <c r="C189">
        <v>1</v>
      </c>
      <c r="D189" t="s">
        <v>7</v>
      </c>
      <c r="E189">
        <v>1</v>
      </c>
      <c r="F189" t="str">
        <f t="shared" si="4"/>
        <v>MARTINSW10</v>
      </c>
      <c r="G189" t="str">
        <f t="shared" si="5"/>
        <v>Hemiptera1</v>
      </c>
    </row>
    <row r="190" spans="1:7" x14ac:dyDescent="0.25">
      <c r="A190" t="s">
        <v>15</v>
      </c>
      <c r="B190" t="s">
        <v>12</v>
      </c>
      <c r="C190">
        <v>1</v>
      </c>
      <c r="D190" t="s">
        <v>13</v>
      </c>
      <c r="E190">
        <v>2</v>
      </c>
      <c r="F190" t="str">
        <f t="shared" si="4"/>
        <v>MARTINSW20</v>
      </c>
      <c r="G190" t="str">
        <f t="shared" si="5"/>
        <v>Hemiptera1</v>
      </c>
    </row>
    <row r="191" spans="1:7" x14ac:dyDescent="0.25">
      <c r="A191" t="s">
        <v>15</v>
      </c>
      <c r="B191" t="s">
        <v>12</v>
      </c>
      <c r="C191">
        <v>1</v>
      </c>
      <c r="D191" t="s">
        <v>8</v>
      </c>
      <c r="E191">
        <v>12</v>
      </c>
      <c r="F191" t="str">
        <f t="shared" si="4"/>
        <v>MARTINSW40</v>
      </c>
      <c r="G191" t="str">
        <f t="shared" si="5"/>
        <v>Hemiptera1</v>
      </c>
    </row>
    <row r="192" spans="1:7" x14ac:dyDescent="0.25">
      <c r="A192" t="s">
        <v>15</v>
      </c>
      <c r="B192" t="s">
        <v>12</v>
      </c>
      <c r="C192">
        <v>1</v>
      </c>
      <c r="D192" t="s">
        <v>9</v>
      </c>
      <c r="E192">
        <v>18</v>
      </c>
      <c r="F192" t="str">
        <f t="shared" si="4"/>
        <v>MARTINSW80</v>
      </c>
      <c r="G192" t="str">
        <f t="shared" si="5"/>
        <v>Hemiptera1</v>
      </c>
    </row>
    <row r="193" spans="1:7" x14ac:dyDescent="0.25">
      <c r="A193" t="s">
        <v>15</v>
      </c>
      <c r="B193" t="s">
        <v>12</v>
      </c>
      <c r="C193">
        <v>2</v>
      </c>
      <c r="D193" t="s">
        <v>7</v>
      </c>
      <c r="E193">
        <v>1</v>
      </c>
      <c r="F193" t="str">
        <f t="shared" si="4"/>
        <v>MARTINSW10</v>
      </c>
      <c r="G193" t="str">
        <f t="shared" si="5"/>
        <v>Hemiptera2</v>
      </c>
    </row>
    <row r="194" spans="1:7" x14ac:dyDescent="0.25">
      <c r="A194" t="s">
        <v>15</v>
      </c>
      <c r="B194" t="s">
        <v>12</v>
      </c>
      <c r="C194">
        <v>2</v>
      </c>
      <c r="D194" t="s">
        <v>13</v>
      </c>
      <c r="E194">
        <v>1</v>
      </c>
      <c r="F194" t="str">
        <f t="shared" si="4"/>
        <v>MARTINSW20</v>
      </c>
      <c r="G194" t="str">
        <f t="shared" si="5"/>
        <v>Hemiptera2</v>
      </c>
    </row>
    <row r="195" spans="1:7" x14ac:dyDescent="0.25">
      <c r="A195" t="s">
        <v>15</v>
      </c>
      <c r="B195" t="s">
        <v>12</v>
      </c>
      <c r="C195">
        <v>2</v>
      </c>
      <c r="D195" t="s">
        <v>8</v>
      </c>
      <c r="E195">
        <v>2</v>
      </c>
      <c r="F195" t="str">
        <f t="shared" ref="F195:F258" si="6">A195&amp;D195</f>
        <v>MARTINSW40</v>
      </c>
      <c r="G195" t="str">
        <f t="shared" ref="G195:G258" si="7">B195&amp;C195</f>
        <v>Hemiptera2</v>
      </c>
    </row>
    <row r="196" spans="1:7" x14ac:dyDescent="0.25">
      <c r="A196" t="s">
        <v>15</v>
      </c>
      <c r="B196" t="s">
        <v>12</v>
      </c>
      <c r="C196">
        <v>3</v>
      </c>
      <c r="D196" t="s">
        <v>7</v>
      </c>
      <c r="E196">
        <v>8</v>
      </c>
      <c r="F196" t="str">
        <f t="shared" si="6"/>
        <v>MARTINSW10</v>
      </c>
      <c r="G196" t="str">
        <f t="shared" si="7"/>
        <v>Hemiptera3</v>
      </c>
    </row>
    <row r="197" spans="1:7" x14ac:dyDescent="0.25">
      <c r="A197" t="s">
        <v>15</v>
      </c>
      <c r="B197" t="s">
        <v>12</v>
      </c>
      <c r="C197">
        <v>3</v>
      </c>
      <c r="D197" t="s">
        <v>9</v>
      </c>
      <c r="E197">
        <v>13</v>
      </c>
      <c r="F197" t="str">
        <f t="shared" si="6"/>
        <v>MARTINSW80</v>
      </c>
      <c r="G197" t="str">
        <f t="shared" si="7"/>
        <v>Hemiptera3</v>
      </c>
    </row>
    <row r="198" spans="1:7" x14ac:dyDescent="0.25">
      <c r="A198" t="s">
        <v>15</v>
      </c>
      <c r="B198" t="s">
        <v>12</v>
      </c>
      <c r="C198">
        <v>4</v>
      </c>
      <c r="D198" t="s">
        <v>13</v>
      </c>
      <c r="E198">
        <v>2</v>
      </c>
      <c r="F198" t="str">
        <f t="shared" si="6"/>
        <v>MARTINSW20</v>
      </c>
      <c r="G198" t="str">
        <f t="shared" si="7"/>
        <v>Hemiptera4</v>
      </c>
    </row>
    <row r="199" spans="1:7" x14ac:dyDescent="0.25">
      <c r="A199" t="s">
        <v>15</v>
      </c>
      <c r="B199" t="s">
        <v>12</v>
      </c>
      <c r="C199">
        <v>4</v>
      </c>
      <c r="D199" t="s">
        <v>8</v>
      </c>
      <c r="E199">
        <v>26</v>
      </c>
      <c r="F199" t="str">
        <f t="shared" si="6"/>
        <v>MARTINSW40</v>
      </c>
      <c r="G199" t="str">
        <f t="shared" si="7"/>
        <v>Hemiptera4</v>
      </c>
    </row>
    <row r="200" spans="1:7" x14ac:dyDescent="0.25">
      <c r="A200" t="s">
        <v>15</v>
      </c>
      <c r="B200" t="s">
        <v>12</v>
      </c>
      <c r="C200">
        <v>4</v>
      </c>
      <c r="D200" t="s">
        <v>9</v>
      </c>
      <c r="E200">
        <v>2</v>
      </c>
      <c r="F200" t="str">
        <f t="shared" si="6"/>
        <v>MARTINSW80</v>
      </c>
      <c r="G200" t="str">
        <f t="shared" si="7"/>
        <v>Hemiptera4</v>
      </c>
    </row>
    <row r="201" spans="1:7" x14ac:dyDescent="0.25">
      <c r="A201" t="s">
        <v>15</v>
      </c>
      <c r="B201" t="s">
        <v>12</v>
      </c>
      <c r="C201">
        <v>5</v>
      </c>
      <c r="D201" t="s">
        <v>13</v>
      </c>
      <c r="E201">
        <v>1</v>
      </c>
      <c r="F201" t="str">
        <f t="shared" si="6"/>
        <v>MARTINSW20</v>
      </c>
      <c r="G201" t="str">
        <f t="shared" si="7"/>
        <v>Hemiptera5</v>
      </c>
    </row>
    <row r="202" spans="1:7" x14ac:dyDescent="0.25">
      <c r="A202" t="s">
        <v>15</v>
      </c>
      <c r="B202" t="s">
        <v>12</v>
      </c>
      <c r="C202">
        <v>5</v>
      </c>
      <c r="D202" t="s">
        <v>8</v>
      </c>
      <c r="E202">
        <v>5</v>
      </c>
      <c r="F202" t="str">
        <f t="shared" si="6"/>
        <v>MARTINSW40</v>
      </c>
      <c r="G202" t="str">
        <f t="shared" si="7"/>
        <v>Hemiptera5</v>
      </c>
    </row>
    <row r="203" spans="1:7" x14ac:dyDescent="0.25">
      <c r="A203" t="s">
        <v>15</v>
      </c>
      <c r="B203" t="s">
        <v>12</v>
      </c>
      <c r="C203">
        <v>5</v>
      </c>
      <c r="D203" t="s">
        <v>9</v>
      </c>
      <c r="E203">
        <v>2</v>
      </c>
      <c r="F203" t="str">
        <f t="shared" si="6"/>
        <v>MARTINSW80</v>
      </c>
      <c r="G203" t="str">
        <f t="shared" si="7"/>
        <v>Hemiptera5</v>
      </c>
    </row>
    <row r="204" spans="1:7" x14ac:dyDescent="0.25">
      <c r="A204" t="s">
        <v>15</v>
      </c>
      <c r="B204" t="s">
        <v>12</v>
      </c>
      <c r="C204">
        <v>6</v>
      </c>
      <c r="D204" t="s">
        <v>13</v>
      </c>
      <c r="E204">
        <v>1</v>
      </c>
      <c r="F204" t="str">
        <f t="shared" si="6"/>
        <v>MARTINSW20</v>
      </c>
      <c r="G204" t="str">
        <f t="shared" si="7"/>
        <v>Hemiptera6</v>
      </c>
    </row>
    <row r="205" spans="1:7" x14ac:dyDescent="0.25">
      <c r="A205" t="s">
        <v>15</v>
      </c>
      <c r="B205" t="s">
        <v>12</v>
      </c>
      <c r="C205">
        <v>6</v>
      </c>
      <c r="D205" t="s">
        <v>8</v>
      </c>
      <c r="E205">
        <v>1</v>
      </c>
      <c r="F205" t="str">
        <f t="shared" si="6"/>
        <v>MARTINSW40</v>
      </c>
      <c r="G205" t="str">
        <f t="shared" si="7"/>
        <v>Hemiptera6</v>
      </c>
    </row>
    <row r="206" spans="1:7" x14ac:dyDescent="0.25">
      <c r="A206" t="s">
        <v>15</v>
      </c>
      <c r="B206" t="s">
        <v>12</v>
      </c>
      <c r="C206">
        <v>6</v>
      </c>
      <c r="D206" t="s">
        <v>9</v>
      </c>
      <c r="E206">
        <v>4</v>
      </c>
      <c r="F206" t="str">
        <f t="shared" si="6"/>
        <v>MARTINSW80</v>
      </c>
      <c r="G206" t="str">
        <f t="shared" si="7"/>
        <v>Hemiptera6</v>
      </c>
    </row>
    <row r="207" spans="1:7" x14ac:dyDescent="0.25">
      <c r="A207" t="s">
        <v>15</v>
      </c>
      <c r="B207" t="s">
        <v>12</v>
      </c>
      <c r="C207">
        <v>7</v>
      </c>
      <c r="D207" t="s">
        <v>13</v>
      </c>
      <c r="E207">
        <v>1</v>
      </c>
      <c r="F207" t="str">
        <f t="shared" si="6"/>
        <v>MARTINSW20</v>
      </c>
      <c r="G207" t="str">
        <f t="shared" si="7"/>
        <v>Hemiptera7</v>
      </c>
    </row>
    <row r="208" spans="1:7" x14ac:dyDescent="0.25">
      <c r="A208" t="s">
        <v>15</v>
      </c>
      <c r="B208" t="s">
        <v>12</v>
      </c>
      <c r="C208">
        <v>7</v>
      </c>
      <c r="D208" t="s">
        <v>9</v>
      </c>
      <c r="E208">
        <v>4</v>
      </c>
      <c r="F208" t="str">
        <f t="shared" si="6"/>
        <v>MARTINSW80</v>
      </c>
      <c r="G208" t="str">
        <f t="shared" si="7"/>
        <v>Hemiptera7</v>
      </c>
    </row>
    <row r="209" spans="1:7" x14ac:dyDescent="0.25">
      <c r="A209" t="s">
        <v>15</v>
      </c>
      <c r="B209" t="s">
        <v>12</v>
      </c>
      <c r="C209">
        <v>8</v>
      </c>
      <c r="D209" t="s">
        <v>8</v>
      </c>
      <c r="E209">
        <v>1</v>
      </c>
      <c r="F209" t="str">
        <f t="shared" si="6"/>
        <v>MARTINSW40</v>
      </c>
      <c r="G209" t="str">
        <f t="shared" si="7"/>
        <v>Hemiptera8</v>
      </c>
    </row>
    <row r="210" spans="1:7" x14ac:dyDescent="0.25">
      <c r="A210" t="s">
        <v>15</v>
      </c>
      <c r="B210" t="s">
        <v>12</v>
      </c>
      <c r="C210">
        <v>9</v>
      </c>
      <c r="D210" t="s">
        <v>8</v>
      </c>
      <c r="E210">
        <v>2</v>
      </c>
      <c r="F210" t="str">
        <f t="shared" si="6"/>
        <v>MARTINSW40</v>
      </c>
      <c r="G210" t="str">
        <f t="shared" si="7"/>
        <v>Hemiptera9</v>
      </c>
    </row>
    <row r="211" spans="1:7" x14ac:dyDescent="0.25">
      <c r="A211" t="s">
        <v>15</v>
      </c>
      <c r="B211" t="s">
        <v>12</v>
      </c>
      <c r="C211">
        <v>10</v>
      </c>
      <c r="D211" t="s">
        <v>8</v>
      </c>
      <c r="E211">
        <v>3</v>
      </c>
      <c r="F211" t="str">
        <f t="shared" si="6"/>
        <v>MARTINSW40</v>
      </c>
      <c r="G211" t="str">
        <f t="shared" si="7"/>
        <v>Hemiptera10</v>
      </c>
    </row>
    <row r="212" spans="1:7" x14ac:dyDescent="0.25">
      <c r="A212" t="s">
        <v>15</v>
      </c>
      <c r="B212" t="s">
        <v>12</v>
      </c>
      <c r="C212">
        <v>11</v>
      </c>
      <c r="D212" t="s">
        <v>8</v>
      </c>
      <c r="E212">
        <v>2</v>
      </c>
      <c r="F212" t="str">
        <f t="shared" si="6"/>
        <v>MARTINSW40</v>
      </c>
      <c r="G212" t="str">
        <f t="shared" si="7"/>
        <v>Hemiptera11</v>
      </c>
    </row>
    <row r="213" spans="1:7" x14ac:dyDescent="0.25">
      <c r="A213" t="s">
        <v>15</v>
      </c>
      <c r="B213" t="s">
        <v>12</v>
      </c>
      <c r="C213">
        <v>12</v>
      </c>
      <c r="D213" t="s">
        <v>8</v>
      </c>
      <c r="E213">
        <v>1</v>
      </c>
      <c r="F213" t="str">
        <f t="shared" si="6"/>
        <v>MARTINSW40</v>
      </c>
      <c r="G213" t="str">
        <f t="shared" si="7"/>
        <v>Hemiptera12</v>
      </c>
    </row>
    <row r="214" spans="1:7" x14ac:dyDescent="0.25">
      <c r="A214" t="s">
        <v>15</v>
      </c>
      <c r="B214" t="s">
        <v>12</v>
      </c>
      <c r="C214">
        <v>13</v>
      </c>
      <c r="D214" t="s">
        <v>8</v>
      </c>
      <c r="E214">
        <v>1</v>
      </c>
      <c r="F214" t="str">
        <f t="shared" si="6"/>
        <v>MARTINSW40</v>
      </c>
      <c r="G214" t="str">
        <f t="shared" si="7"/>
        <v>Hemiptera13</v>
      </c>
    </row>
    <row r="215" spans="1:7" x14ac:dyDescent="0.25">
      <c r="A215" t="s">
        <v>15</v>
      </c>
      <c r="B215" t="s">
        <v>12</v>
      </c>
      <c r="C215">
        <v>14</v>
      </c>
      <c r="D215" t="s">
        <v>8</v>
      </c>
      <c r="E215">
        <v>1</v>
      </c>
      <c r="F215" t="str">
        <f t="shared" si="6"/>
        <v>MARTINSW40</v>
      </c>
      <c r="G215" t="str">
        <f t="shared" si="7"/>
        <v>Hemiptera14</v>
      </c>
    </row>
    <row r="216" spans="1:7" x14ac:dyDescent="0.25">
      <c r="A216" t="s">
        <v>15</v>
      </c>
      <c r="B216" t="s">
        <v>12</v>
      </c>
      <c r="C216">
        <v>15</v>
      </c>
      <c r="D216" t="s">
        <v>9</v>
      </c>
      <c r="E216">
        <v>1</v>
      </c>
      <c r="F216" t="str">
        <f t="shared" si="6"/>
        <v>MARTINSW80</v>
      </c>
      <c r="G216" t="str">
        <f t="shared" si="7"/>
        <v>Hemiptera15</v>
      </c>
    </row>
    <row r="217" spans="1:7" x14ac:dyDescent="0.25">
      <c r="A217" t="s">
        <v>15</v>
      </c>
      <c r="B217" t="s">
        <v>12</v>
      </c>
      <c r="C217">
        <v>16</v>
      </c>
      <c r="D217" t="s">
        <v>9</v>
      </c>
      <c r="E217">
        <v>1</v>
      </c>
      <c r="F217" t="str">
        <f t="shared" si="6"/>
        <v>MARTINSW80</v>
      </c>
      <c r="G217" t="str">
        <f t="shared" si="7"/>
        <v>Hemiptera16</v>
      </c>
    </row>
    <row r="218" spans="1:7" x14ac:dyDescent="0.25">
      <c r="A218" t="s">
        <v>15</v>
      </c>
      <c r="B218" t="s">
        <v>12</v>
      </c>
      <c r="C218">
        <v>17</v>
      </c>
      <c r="D218" t="s">
        <v>9</v>
      </c>
      <c r="E218">
        <v>1</v>
      </c>
      <c r="F218" t="str">
        <f t="shared" si="6"/>
        <v>MARTINSW80</v>
      </c>
      <c r="G218" t="str">
        <f t="shared" si="7"/>
        <v>Hemiptera17</v>
      </c>
    </row>
    <row r="219" spans="1:7" x14ac:dyDescent="0.25">
      <c r="A219" t="s">
        <v>15</v>
      </c>
      <c r="B219" t="s">
        <v>12</v>
      </c>
      <c r="C219">
        <v>18</v>
      </c>
      <c r="D219" t="s">
        <v>9</v>
      </c>
      <c r="E219">
        <v>1</v>
      </c>
      <c r="F219" t="str">
        <f t="shared" si="6"/>
        <v>MARTINSW80</v>
      </c>
      <c r="G219" t="str">
        <f t="shared" si="7"/>
        <v>Hemiptera18</v>
      </c>
    </row>
    <row r="220" spans="1:7" x14ac:dyDescent="0.25">
      <c r="A220" t="s">
        <v>15</v>
      </c>
      <c r="B220" t="s">
        <v>16</v>
      </c>
      <c r="C220">
        <v>1</v>
      </c>
      <c r="D220" t="s">
        <v>7</v>
      </c>
      <c r="E220">
        <v>1</v>
      </c>
      <c r="F220" t="str">
        <f t="shared" si="6"/>
        <v>MARTINSW10</v>
      </c>
      <c r="G220" t="str">
        <f t="shared" si="7"/>
        <v>Lepidoptera1</v>
      </c>
    </row>
    <row r="221" spans="1:7" x14ac:dyDescent="0.25">
      <c r="A221" t="s">
        <v>15</v>
      </c>
      <c r="B221" t="s">
        <v>16</v>
      </c>
      <c r="C221">
        <v>2</v>
      </c>
      <c r="D221" t="s">
        <v>13</v>
      </c>
      <c r="E221">
        <v>2</v>
      </c>
      <c r="F221" t="str">
        <f t="shared" si="6"/>
        <v>MARTINSW20</v>
      </c>
      <c r="G221" t="str">
        <f t="shared" si="7"/>
        <v>Lepidoptera2</v>
      </c>
    </row>
    <row r="222" spans="1:7" x14ac:dyDescent="0.25">
      <c r="A222" t="s">
        <v>15</v>
      </c>
      <c r="B222" t="s">
        <v>16</v>
      </c>
      <c r="C222">
        <v>2</v>
      </c>
      <c r="D222" t="s">
        <v>8</v>
      </c>
      <c r="E222">
        <v>2</v>
      </c>
      <c r="F222" t="str">
        <f t="shared" si="6"/>
        <v>MARTINSW40</v>
      </c>
      <c r="G222" t="str">
        <f t="shared" si="7"/>
        <v>Lepidoptera2</v>
      </c>
    </row>
    <row r="223" spans="1:7" x14ac:dyDescent="0.25">
      <c r="A223" t="s">
        <v>15</v>
      </c>
      <c r="B223" t="s">
        <v>16</v>
      </c>
      <c r="C223">
        <v>3</v>
      </c>
      <c r="D223" t="s">
        <v>13</v>
      </c>
      <c r="E223">
        <v>1</v>
      </c>
      <c r="F223" t="str">
        <f t="shared" si="6"/>
        <v>MARTINSW20</v>
      </c>
      <c r="G223" t="str">
        <f t="shared" si="7"/>
        <v>Lepidoptera3</v>
      </c>
    </row>
    <row r="224" spans="1:7" x14ac:dyDescent="0.25">
      <c r="A224" t="s">
        <v>15</v>
      </c>
      <c r="B224" t="s">
        <v>16</v>
      </c>
      <c r="C224">
        <v>4</v>
      </c>
      <c r="D224" t="s">
        <v>13</v>
      </c>
      <c r="E224">
        <v>1</v>
      </c>
      <c r="F224" t="str">
        <f t="shared" si="6"/>
        <v>MARTINSW20</v>
      </c>
      <c r="G224" t="str">
        <f t="shared" si="7"/>
        <v>Lepidoptera4</v>
      </c>
    </row>
    <row r="225" spans="1:7" x14ac:dyDescent="0.25">
      <c r="A225" t="s">
        <v>15</v>
      </c>
      <c r="B225" t="s">
        <v>16</v>
      </c>
      <c r="C225">
        <v>5</v>
      </c>
      <c r="D225" t="s">
        <v>13</v>
      </c>
      <c r="E225">
        <v>1</v>
      </c>
      <c r="F225" t="str">
        <f t="shared" si="6"/>
        <v>MARTINSW20</v>
      </c>
      <c r="G225" t="str">
        <f t="shared" si="7"/>
        <v>Lepidoptera5</v>
      </c>
    </row>
    <row r="226" spans="1:7" x14ac:dyDescent="0.25">
      <c r="A226" t="s">
        <v>15</v>
      </c>
      <c r="B226" t="s">
        <v>16</v>
      </c>
      <c r="C226">
        <v>6</v>
      </c>
      <c r="D226" t="s">
        <v>13</v>
      </c>
      <c r="E226">
        <v>2</v>
      </c>
      <c r="F226" t="str">
        <f t="shared" si="6"/>
        <v>MARTINSW20</v>
      </c>
      <c r="G226" t="str">
        <f t="shared" si="7"/>
        <v>Lepidoptera6</v>
      </c>
    </row>
    <row r="227" spans="1:7" x14ac:dyDescent="0.25">
      <c r="A227" t="s">
        <v>15</v>
      </c>
      <c r="B227" t="s">
        <v>16</v>
      </c>
      <c r="C227">
        <v>7</v>
      </c>
      <c r="D227" t="s">
        <v>7</v>
      </c>
      <c r="E227">
        <v>1</v>
      </c>
      <c r="F227" t="str">
        <f t="shared" si="6"/>
        <v>MARTINSW10</v>
      </c>
      <c r="G227" t="str">
        <f t="shared" si="7"/>
        <v>Lepidoptera7</v>
      </c>
    </row>
    <row r="228" spans="1:7" x14ac:dyDescent="0.25">
      <c r="A228" t="s">
        <v>15</v>
      </c>
      <c r="B228" t="s">
        <v>16</v>
      </c>
      <c r="C228">
        <v>8</v>
      </c>
      <c r="D228" t="s">
        <v>7</v>
      </c>
      <c r="E228">
        <v>1</v>
      </c>
      <c r="F228" t="str">
        <f t="shared" si="6"/>
        <v>MARTINSW10</v>
      </c>
      <c r="G228" t="str">
        <f t="shared" si="7"/>
        <v>Lepidoptera8</v>
      </c>
    </row>
    <row r="229" spans="1:7" x14ac:dyDescent="0.25">
      <c r="A229" t="s">
        <v>15</v>
      </c>
      <c r="B229" t="s">
        <v>14</v>
      </c>
      <c r="C229">
        <v>1</v>
      </c>
      <c r="D229" t="s">
        <v>7</v>
      </c>
      <c r="E229">
        <v>2</v>
      </c>
      <c r="F229" t="str">
        <f t="shared" si="6"/>
        <v>MARTINSW10</v>
      </c>
      <c r="G229" t="str">
        <f t="shared" si="7"/>
        <v>Diptera1</v>
      </c>
    </row>
    <row r="230" spans="1:7" x14ac:dyDescent="0.25">
      <c r="A230" t="s">
        <v>15</v>
      </c>
      <c r="B230" t="s">
        <v>14</v>
      </c>
      <c r="C230">
        <v>2</v>
      </c>
      <c r="D230" t="s">
        <v>7</v>
      </c>
      <c r="E230">
        <v>1</v>
      </c>
      <c r="F230" t="str">
        <f t="shared" si="6"/>
        <v>MARTINSW10</v>
      </c>
      <c r="G230" t="str">
        <f t="shared" si="7"/>
        <v>Diptera2</v>
      </c>
    </row>
    <row r="231" spans="1:7" x14ac:dyDescent="0.25">
      <c r="A231" t="s">
        <v>15</v>
      </c>
      <c r="B231" t="s">
        <v>14</v>
      </c>
      <c r="C231">
        <v>3</v>
      </c>
      <c r="D231" t="s">
        <v>7</v>
      </c>
      <c r="E231">
        <v>1</v>
      </c>
      <c r="F231" t="str">
        <f t="shared" si="6"/>
        <v>MARTINSW10</v>
      </c>
      <c r="G231" t="str">
        <f t="shared" si="7"/>
        <v>Diptera3</v>
      </c>
    </row>
    <row r="232" spans="1:7" x14ac:dyDescent="0.25">
      <c r="A232" t="s">
        <v>15</v>
      </c>
      <c r="B232" t="s">
        <v>14</v>
      </c>
      <c r="C232">
        <v>4</v>
      </c>
      <c r="D232" t="s">
        <v>13</v>
      </c>
      <c r="E232">
        <v>3</v>
      </c>
      <c r="F232" t="str">
        <f t="shared" si="6"/>
        <v>MARTINSW20</v>
      </c>
      <c r="G232" t="str">
        <f t="shared" si="7"/>
        <v>Diptera4</v>
      </c>
    </row>
    <row r="233" spans="1:7" x14ac:dyDescent="0.25">
      <c r="A233" t="s">
        <v>15</v>
      </c>
      <c r="B233" t="s">
        <v>14</v>
      </c>
      <c r="C233">
        <v>4</v>
      </c>
      <c r="D233" t="s">
        <v>8</v>
      </c>
      <c r="E233">
        <v>1</v>
      </c>
      <c r="F233" t="str">
        <f t="shared" si="6"/>
        <v>MARTINSW40</v>
      </c>
      <c r="G233" t="str">
        <f t="shared" si="7"/>
        <v>Diptera4</v>
      </c>
    </row>
    <row r="234" spans="1:7" x14ac:dyDescent="0.25">
      <c r="A234" t="s">
        <v>15</v>
      </c>
      <c r="B234" t="s">
        <v>14</v>
      </c>
      <c r="C234">
        <v>4</v>
      </c>
      <c r="D234" t="s">
        <v>9</v>
      </c>
      <c r="E234">
        <v>1</v>
      </c>
      <c r="F234" t="str">
        <f t="shared" si="6"/>
        <v>MARTINSW80</v>
      </c>
      <c r="G234" t="str">
        <f t="shared" si="7"/>
        <v>Diptera4</v>
      </c>
    </row>
    <row r="235" spans="1:7" x14ac:dyDescent="0.25">
      <c r="A235" t="s">
        <v>15</v>
      </c>
      <c r="B235" t="s">
        <v>14</v>
      </c>
      <c r="C235">
        <v>5</v>
      </c>
      <c r="D235" t="s">
        <v>13</v>
      </c>
      <c r="E235">
        <v>2</v>
      </c>
      <c r="F235" t="str">
        <f t="shared" si="6"/>
        <v>MARTINSW20</v>
      </c>
      <c r="G235" t="str">
        <f t="shared" si="7"/>
        <v>Diptera5</v>
      </c>
    </row>
    <row r="236" spans="1:7" x14ac:dyDescent="0.25">
      <c r="A236" t="s">
        <v>15</v>
      </c>
      <c r="B236" t="s">
        <v>14</v>
      </c>
      <c r="C236">
        <v>5</v>
      </c>
      <c r="D236" t="s">
        <v>9</v>
      </c>
      <c r="E236">
        <v>1</v>
      </c>
      <c r="F236" t="str">
        <f t="shared" si="6"/>
        <v>MARTINSW80</v>
      </c>
      <c r="G236" t="str">
        <f t="shared" si="7"/>
        <v>Diptera5</v>
      </c>
    </row>
    <row r="237" spans="1:7" x14ac:dyDescent="0.25">
      <c r="A237" t="s">
        <v>15</v>
      </c>
      <c r="B237" t="s">
        <v>14</v>
      </c>
      <c r="C237">
        <v>6</v>
      </c>
      <c r="D237" t="s">
        <v>8</v>
      </c>
      <c r="E237">
        <v>1</v>
      </c>
      <c r="F237" t="str">
        <f t="shared" si="6"/>
        <v>MARTINSW40</v>
      </c>
      <c r="G237" t="str">
        <f t="shared" si="7"/>
        <v>Diptera6</v>
      </c>
    </row>
    <row r="238" spans="1:7" x14ac:dyDescent="0.25">
      <c r="A238" t="s">
        <v>15</v>
      </c>
      <c r="B238" t="s">
        <v>14</v>
      </c>
      <c r="C238">
        <v>6</v>
      </c>
      <c r="D238" t="s">
        <v>9</v>
      </c>
      <c r="E238">
        <v>2</v>
      </c>
      <c r="F238" t="str">
        <f t="shared" si="6"/>
        <v>MARTINSW80</v>
      </c>
      <c r="G238" t="str">
        <f t="shared" si="7"/>
        <v>Diptera6</v>
      </c>
    </row>
    <row r="239" spans="1:7" x14ac:dyDescent="0.25">
      <c r="A239" t="s">
        <v>15</v>
      </c>
      <c r="B239" t="s">
        <v>14</v>
      </c>
      <c r="C239">
        <v>7</v>
      </c>
      <c r="D239" t="s">
        <v>8</v>
      </c>
      <c r="E239">
        <v>1</v>
      </c>
      <c r="F239" t="str">
        <f t="shared" si="6"/>
        <v>MARTINSW40</v>
      </c>
      <c r="G239" t="str">
        <f t="shared" si="7"/>
        <v>Diptera7</v>
      </c>
    </row>
    <row r="240" spans="1:7" x14ac:dyDescent="0.25">
      <c r="A240" t="s">
        <v>15</v>
      </c>
      <c r="B240" t="s">
        <v>14</v>
      </c>
      <c r="C240">
        <v>7</v>
      </c>
      <c r="D240" t="s">
        <v>9</v>
      </c>
      <c r="E240">
        <v>1</v>
      </c>
      <c r="F240" t="str">
        <f t="shared" si="6"/>
        <v>MARTINSW80</v>
      </c>
      <c r="G240" t="str">
        <f t="shared" si="7"/>
        <v>Diptera7</v>
      </c>
    </row>
    <row r="241" spans="1:7" x14ac:dyDescent="0.25">
      <c r="A241" t="s">
        <v>15</v>
      </c>
      <c r="B241" t="s">
        <v>14</v>
      </c>
      <c r="C241">
        <v>8</v>
      </c>
      <c r="D241" t="s">
        <v>8</v>
      </c>
      <c r="E241">
        <v>1</v>
      </c>
      <c r="F241" t="str">
        <f t="shared" si="6"/>
        <v>MARTINSW40</v>
      </c>
      <c r="G241" t="str">
        <f t="shared" si="7"/>
        <v>Diptera8</v>
      </c>
    </row>
    <row r="242" spans="1:7" x14ac:dyDescent="0.25">
      <c r="A242" t="s">
        <v>15</v>
      </c>
      <c r="B242" t="s">
        <v>14</v>
      </c>
      <c r="C242">
        <v>9</v>
      </c>
      <c r="D242" t="s">
        <v>9</v>
      </c>
      <c r="E242">
        <v>1</v>
      </c>
      <c r="F242" t="str">
        <f t="shared" si="6"/>
        <v>MARTINSW80</v>
      </c>
      <c r="G242" t="str">
        <f t="shared" si="7"/>
        <v>Diptera9</v>
      </c>
    </row>
    <row r="243" spans="1:7" x14ac:dyDescent="0.25">
      <c r="A243" t="s">
        <v>15</v>
      </c>
      <c r="B243" t="s">
        <v>14</v>
      </c>
      <c r="C243">
        <v>10</v>
      </c>
      <c r="D243" t="s">
        <v>9</v>
      </c>
      <c r="E243">
        <v>2</v>
      </c>
      <c r="F243" t="str">
        <f t="shared" si="6"/>
        <v>MARTINSW80</v>
      </c>
      <c r="G243" t="str">
        <f t="shared" si="7"/>
        <v>Diptera10</v>
      </c>
    </row>
    <row r="244" spans="1:7" x14ac:dyDescent="0.25">
      <c r="A244" t="s">
        <v>15</v>
      </c>
      <c r="B244" t="s">
        <v>6</v>
      </c>
      <c r="C244">
        <v>1</v>
      </c>
      <c r="D244" t="s">
        <v>13</v>
      </c>
      <c r="E244">
        <v>1</v>
      </c>
      <c r="F244" t="str">
        <f t="shared" si="6"/>
        <v>MARTINSW20</v>
      </c>
      <c r="G244" t="str">
        <f t="shared" si="7"/>
        <v>Orthoptera1</v>
      </c>
    </row>
    <row r="245" spans="1:7" x14ac:dyDescent="0.25">
      <c r="A245" t="s">
        <v>15</v>
      </c>
      <c r="B245" t="s">
        <v>6</v>
      </c>
      <c r="C245">
        <v>2</v>
      </c>
      <c r="D245" t="s">
        <v>13</v>
      </c>
      <c r="E245">
        <v>1</v>
      </c>
      <c r="F245" t="str">
        <f t="shared" si="6"/>
        <v>MARTINSW20</v>
      </c>
      <c r="G245" t="str">
        <f t="shared" si="7"/>
        <v>Orthoptera2</v>
      </c>
    </row>
    <row r="246" spans="1:7" x14ac:dyDescent="0.25">
      <c r="A246" t="s">
        <v>15</v>
      </c>
      <c r="B246" t="s">
        <v>6</v>
      </c>
      <c r="C246">
        <v>3</v>
      </c>
      <c r="D246" t="s">
        <v>8</v>
      </c>
      <c r="E246">
        <v>1</v>
      </c>
      <c r="F246" t="str">
        <f t="shared" si="6"/>
        <v>MARTINSW40</v>
      </c>
      <c r="G246" t="str">
        <f t="shared" si="7"/>
        <v>Orthoptera3</v>
      </c>
    </row>
    <row r="247" spans="1:7" x14ac:dyDescent="0.25">
      <c r="A247" t="s">
        <v>15</v>
      </c>
      <c r="B247" t="s">
        <v>6</v>
      </c>
      <c r="C247">
        <v>4</v>
      </c>
      <c r="D247" t="s">
        <v>8</v>
      </c>
      <c r="E247">
        <v>1</v>
      </c>
      <c r="F247" t="str">
        <f t="shared" si="6"/>
        <v>MARTINSW40</v>
      </c>
      <c r="G247" t="str">
        <f t="shared" si="7"/>
        <v>Orthoptera4</v>
      </c>
    </row>
    <row r="248" spans="1:7" x14ac:dyDescent="0.25">
      <c r="A248" t="s">
        <v>15</v>
      </c>
      <c r="B248" t="s">
        <v>6</v>
      </c>
      <c r="C248">
        <v>4</v>
      </c>
      <c r="D248" t="s">
        <v>9</v>
      </c>
      <c r="E248">
        <v>1</v>
      </c>
      <c r="F248" t="str">
        <f t="shared" si="6"/>
        <v>MARTINSW80</v>
      </c>
      <c r="G248" t="str">
        <f t="shared" si="7"/>
        <v>Orthoptera4</v>
      </c>
    </row>
    <row r="249" spans="1:7" x14ac:dyDescent="0.25">
      <c r="A249" t="s">
        <v>15</v>
      </c>
      <c r="B249" t="s">
        <v>6</v>
      </c>
      <c r="C249">
        <v>5</v>
      </c>
      <c r="D249" t="s">
        <v>8</v>
      </c>
      <c r="E249">
        <v>3</v>
      </c>
      <c r="F249" t="str">
        <f t="shared" si="6"/>
        <v>MARTINSW40</v>
      </c>
      <c r="G249" t="str">
        <f t="shared" si="7"/>
        <v>Orthoptera5</v>
      </c>
    </row>
    <row r="250" spans="1:7" x14ac:dyDescent="0.25">
      <c r="A250" t="s">
        <v>15</v>
      </c>
      <c r="B250" t="s">
        <v>6</v>
      </c>
      <c r="C250">
        <v>6</v>
      </c>
      <c r="D250" t="s">
        <v>8</v>
      </c>
      <c r="E250">
        <v>2</v>
      </c>
      <c r="F250" t="str">
        <f t="shared" si="6"/>
        <v>MARTINSW40</v>
      </c>
      <c r="G250" t="str">
        <f t="shared" si="7"/>
        <v>Orthoptera6</v>
      </c>
    </row>
    <row r="251" spans="1:7" x14ac:dyDescent="0.25">
      <c r="A251" t="s">
        <v>15</v>
      </c>
      <c r="B251" t="s">
        <v>6</v>
      </c>
      <c r="C251">
        <v>7</v>
      </c>
      <c r="D251" t="s">
        <v>8</v>
      </c>
      <c r="E251">
        <v>1</v>
      </c>
      <c r="F251" t="str">
        <f t="shared" si="6"/>
        <v>MARTINSW40</v>
      </c>
      <c r="G251" t="str">
        <f t="shared" si="7"/>
        <v>Orthoptera7</v>
      </c>
    </row>
    <row r="252" spans="1:7" x14ac:dyDescent="0.25">
      <c r="A252" t="s">
        <v>15</v>
      </c>
      <c r="B252" t="s">
        <v>6</v>
      </c>
      <c r="C252">
        <v>8</v>
      </c>
      <c r="D252" t="s">
        <v>8</v>
      </c>
      <c r="E252">
        <v>1</v>
      </c>
      <c r="F252" t="str">
        <f t="shared" si="6"/>
        <v>MARTINSW40</v>
      </c>
      <c r="G252" t="str">
        <f t="shared" si="7"/>
        <v>Orthoptera8</v>
      </c>
    </row>
    <row r="253" spans="1:7" x14ac:dyDescent="0.25">
      <c r="A253" t="s">
        <v>15</v>
      </c>
      <c r="B253" t="s">
        <v>6</v>
      </c>
      <c r="C253">
        <v>9</v>
      </c>
      <c r="D253" t="s">
        <v>8</v>
      </c>
      <c r="E253">
        <v>1</v>
      </c>
      <c r="F253" t="str">
        <f t="shared" si="6"/>
        <v>MARTINSW40</v>
      </c>
      <c r="G253" t="str">
        <f t="shared" si="7"/>
        <v>Orthoptera9</v>
      </c>
    </row>
    <row r="254" spans="1:7" x14ac:dyDescent="0.25">
      <c r="A254" t="s">
        <v>15</v>
      </c>
      <c r="B254" t="s">
        <v>17</v>
      </c>
      <c r="C254">
        <v>1</v>
      </c>
      <c r="D254" t="s">
        <v>8</v>
      </c>
      <c r="E254">
        <v>1</v>
      </c>
      <c r="F254" t="str">
        <f t="shared" si="6"/>
        <v>MARTINSW40</v>
      </c>
      <c r="G254" t="str">
        <f t="shared" si="7"/>
        <v>Dermaptera1</v>
      </c>
    </row>
    <row r="255" spans="1:7" x14ac:dyDescent="0.25">
      <c r="A255" t="s">
        <v>19</v>
      </c>
      <c r="B255" t="s">
        <v>6</v>
      </c>
      <c r="C255">
        <v>1</v>
      </c>
      <c r="D255" t="s">
        <v>7</v>
      </c>
      <c r="E255">
        <v>1</v>
      </c>
      <c r="F255" t="str">
        <f t="shared" si="6"/>
        <v>VOJTASW10</v>
      </c>
      <c r="G255" t="str">
        <f t="shared" si="7"/>
        <v>Orthoptera1</v>
      </c>
    </row>
    <row r="256" spans="1:7" x14ac:dyDescent="0.25">
      <c r="A256" t="s">
        <v>19</v>
      </c>
      <c r="B256" t="s">
        <v>6</v>
      </c>
      <c r="C256">
        <v>1</v>
      </c>
      <c r="D256" t="s">
        <v>13</v>
      </c>
      <c r="E256">
        <v>3</v>
      </c>
      <c r="F256" t="str">
        <f t="shared" si="6"/>
        <v>VOJTASW20</v>
      </c>
      <c r="G256" t="str">
        <f t="shared" si="7"/>
        <v>Orthoptera1</v>
      </c>
    </row>
    <row r="257" spans="1:7" x14ac:dyDescent="0.25">
      <c r="A257" t="s">
        <v>19</v>
      </c>
      <c r="B257" t="s">
        <v>6</v>
      </c>
      <c r="C257">
        <v>1</v>
      </c>
      <c r="D257" t="s">
        <v>8</v>
      </c>
      <c r="E257">
        <v>2</v>
      </c>
      <c r="F257" t="str">
        <f t="shared" si="6"/>
        <v>VOJTASW40</v>
      </c>
      <c r="G257" t="str">
        <f t="shared" si="7"/>
        <v>Orthoptera1</v>
      </c>
    </row>
    <row r="258" spans="1:7" x14ac:dyDescent="0.25">
      <c r="A258" t="s">
        <v>19</v>
      </c>
      <c r="B258" t="s">
        <v>6</v>
      </c>
      <c r="C258">
        <v>1</v>
      </c>
      <c r="D258" t="s">
        <v>9</v>
      </c>
      <c r="E258">
        <v>1</v>
      </c>
      <c r="F258" t="str">
        <f t="shared" si="6"/>
        <v>VOJTASW80</v>
      </c>
      <c r="G258" t="str">
        <f t="shared" si="7"/>
        <v>Orthoptera1</v>
      </c>
    </row>
    <row r="259" spans="1:7" x14ac:dyDescent="0.25">
      <c r="A259" t="s">
        <v>19</v>
      </c>
      <c r="B259" t="s">
        <v>6</v>
      </c>
      <c r="C259">
        <v>2</v>
      </c>
      <c r="D259" t="s">
        <v>7</v>
      </c>
      <c r="E259">
        <v>1</v>
      </c>
      <c r="F259" t="str">
        <f t="shared" ref="F259:F320" si="8">A259&amp;D259</f>
        <v>VOJTASW10</v>
      </c>
      <c r="G259" t="str">
        <f t="shared" ref="G259:G320" si="9">B259&amp;C259</f>
        <v>Orthoptera2</v>
      </c>
    </row>
    <row r="260" spans="1:7" x14ac:dyDescent="0.25">
      <c r="A260" t="s">
        <v>19</v>
      </c>
      <c r="B260" t="s">
        <v>6</v>
      </c>
      <c r="C260">
        <v>2</v>
      </c>
      <c r="D260" t="s">
        <v>13</v>
      </c>
      <c r="E260">
        <v>1</v>
      </c>
      <c r="F260" t="str">
        <f t="shared" si="8"/>
        <v>VOJTASW20</v>
      </c>
      <c r="G260" t="str">
        <f t="shared" si="9"/>
        <v>Orthoptera2</v>
      </c>
    </row>
    <row r="261" spans="1:7" x14ac:dyDescent="0.25">
      <c r="A261" t="s">
        <v>19</v>
      </c>
      <c r="B261" t="s">
        <v>6</v>
      </c>
      <c r="C261">
        <v>2</v>
      </c>
      <c r="D261" t="s">
        <v>8</v>
      </c>
      <c r="E261">
        <v>2</v>
      </c>
      <c r="F261" t="str">
        <f t="shared" si="8"/>
        <v>VOJTASW40</v>
      </c>
      <c r="G261" t="str">
        <f t="shared" si="9"/>
        <v>Orthoptera2</v>
      </c>
    </row>
    <row r="262" spans="1:7" x14ac:dyDescent="0.25">
      <c r="A262" t="s">
        <v>19</v>
      </c>
      <c r="B262" t="s">
        <v>6</v>
      </c>
      <c r="C262">
        <v>3</v>
      </c>
      <c r="D262" t="s">
        <v>9</v>
      </c>
      <c r="E262">
        <v>2</v>
      </c>
      <c r="F262" t="str">
        <f t="shared" si="8"/>
        <v>VOJTASW80</v>
      </c>
      <c r="G262" t="str">
        <f t="shared" si="9"/>
        <v>Orthoptera3</v>
      </c>
    </row>
    <row r="263" spans="1:7" x14ac:dyDescent="0.25">
      <c r="A263" t="s">
        <v>19</v>
      </c>
      <c r="B263" t="s">
        <v>6</v>
      </c>
      <c r="C263">
        <v>4</v>
      </c>
      <c r="D263" t="s">
        <v>9</v>
      </c>
      <c r="E263">
        <v>1</v>
      </c>
      <c r="F263" t="str">
        <f t="shared" si="8"/>
        <v>VOJTASW80</v>
      </c>
      <c r="G263" t="str">
        <f t="shared" si="9"/>
        <v>Orthoptera4</v>
      </c>
    </row>
    <row r="264" spans="1:7" x14ac:dyDescent="0.25">
      <c r="A264" t="s">
        <v>19</v>
      </c>
      <c r="B264" t="s">
        <v>12</v>
      </c>
      <c r="C264">
        <v>1</v>
      </c>
      <c r="D264" t="s">
        <v>7</v>
      </c>
      <c r="E264">
        <v>1</v>
      </c>
      <c r="F264" t="str">
        <f t="shared" si="8"/>
        <v>VOJTASW10</v>
      </c>
      <c r="G264" t="str">
        <f t="shared" si="9"/>
        <v>Hemiptera1</v>
      </c>
    </row>
    <row r="265" spans="1:7" x14ac:dyDescent="0.25">
      <c r="A265" t="s">
        <v>19</v>
      </c>
      <c r="B265" t="s">
        <v>12</v>
      </c>
      <c r="C265">
        <v>1</v>
      </c>
      <c r="D265" t="s">
        <v>13</v>
      </c>
      <c r="E265">
        <v>4</v>
      </c>
      <c r="F265" t="str">
        <f t="shared" si="8"/>
        <v>VOJTASW20</v>
      </c>
      <c r="G265" t="str">
        <f t="shared" si="9"/>
        <v>Hemiptera1</v>
      </c>
    </row>
    <row r="266" spans="1:7" x14ac:dyDescent="0.25">
      <c r="A266" t="s">
        <v>19</v>
      </c>
      <c r="B266" t="s">
        <v>12</v>
      </c>
      <c r="C266">
        <v>1</v>
      </c>
      <c r="D266" t="s">
        <v>8</v>
      </c>
      <c r="E266">
        <v>6</v>
      </c>
      <c r="F266" t="str">
        <f t="shared" si="8"/>
        <v>VOJTASW40</v>
      </c>
      <c r="G266" t="str">
        <f t="shared" si="9"/>
        <v>Hemiptera1</v>
      </c>
    </row>
    <row r="267" spans="1:7" x14ac:dyDescent="0.25">
      <c r="A267" t="s">
        <v>19</v>
      </c>
      <c r="B267" t="s">
        <v>12</v>
      </c>
      <c r="C267">
        <v>1</v>
      </c>
      <c r="D267" t="s">
        <v>9</v>
      </c>
      <c r="E267">
        <v>8</v>
      </c>
      <c r="F267" t="str">
        <f t="shared" si="8"/>
        <v>VOJTASW80</v>
      </c>
      <c r="G267" t="str">
        <f t="shared" si="9"/>
        <v>Hemiptera1</v>
      </c>
    </row>
    <row r="268" spans="1:7" x14ac:dyDescent="0.25">
      <c r="A268" t="s">
        <v>19</v>
      </c>
      <c r="B268" t="s">
        <v>12</v>
      </c>
      <c r="C268">
        <v>2</v>
      </c>
      <c r="D268" t="s">
        <v>7</v>
      </c>
      <c r="E268">
        <v>1</v>
      </c>
      <c r="F268" t="str">
        <f t="shared" si="8"/>
        <v>VOJTASW10</v>
      </c>
      <c r="G268" t="str">
        <f t="shared" si="9"/>
        <v>Hemiptera2</v>
      </c>
    </row>
    <row r="269" spans="1:7" x14ac:dyDescent="0.25">
      <c r="A269" t="s">
        <v>19</v>
      </c>
      <c r="B269" t="s">
        <v>12</v>
      </c>
      <c r="C269">
        <v>2</v>
      </c>
      <c r="D269" t="s">
        <v>13</v>
      </c>
      <c r="E269">
        <v>1</v>
      </c>
      <c r="F269" t="str">
        <f t="shared" si="8"/>
        <v>VOJTASW20</v>
      </c>
      <c r="G269" t="str">
        <f t="shared" si="9"/>
        <v>Hemiptera2</v>
      </c>
    </row>
    <row r="270" spans="1:7" x14ac:dyDescent="0.25">
      <c r="A270" t="s">
        <v>19</v>
      </c>
      <c r="B270" t="s">
        <v>12</v>
      </c>
      <c r="C270">
        <v>3</v>
      </c>
      <c r="D270" t="s">
        <v>13</v>
      </c>
      <c r="E270">
        <v>4</v>
      </c>
      <c r="F270" t="str">
        <f t="shared" si="8"/>
        <v>VOJTASW20</v>
      </c>
      <c r="G270" t="str">
        <f t="shared" si="9"/>
        <v>Hemiptera3</v>
      </c>
    </row>
    <row r="271" spans="1:7" x14ac:dyDescent="0.25">
      <c r="A271" t="s">
        <v>19</v>
      </c>
      <c r="B271" t="s">
        <v>12</v>
      </c>
      <c r="C271">
        <v>4</v>
      </c>
      <c r="D271" t="s">
        <v>8</v>
      </c>
      <c r="E271">
        <v>4</v>
      </c>
      <c r="F271" t="str">
        <f t="shared" si="8"/>
        <v>VOJTASW40</v>
      </c>
      <c r="G271" t="str">
        <f t="shared" si="9"/>
        <v>Hemiptera4</v>
      </c>
    </row>
    <row r="272" spans="1:7" x14ac:dyDescent="0.25">
      <c r="A272" t="s">
        <v>19</v>
      </c>
      <c r="B272" t="s">
        <v>12</v>
      </c>
      <c r="C272">
        <v>4</v>
      </c>
      <c r="D272" t="s">
        <v>9</v>
      </c>
      <c r="E272">
        <v>2</v>
      </c>
      <c r="F272" t="str">
        <f t="shared" si="8"/>
        <v>VOJTASW80</v>
      </c>
      <c r="G272" t="str">
        <f t="shared" si="9"/>
        <v>Hemiptera4</v>
      </c>
    </row>
    <row r="273" spans="1:7" x14ac:dyDescent="0.25">
      <c r="A273" t="s">
        <v>19</v>
      </c>
      <c r="B273" t="s">
        <v>12</v>
      </c>
      <c r="C273">
        <v>5</v>
      </c>
      <c r="D273" t="s">
        <v>8</v>
      </c>
      <c r="E273">
        <v>1</v>
      </c>
      <c r="F273" t="str">
        <f t="shared" si="8"/>
        <v>VOJTASW40</v>
      </c>
      <c r="G273" t="str">
        <f t="shared" si="9"/>
        <v>Hemiptera5</v>
      </c>
    </row>
    <row r="274" spans="1:7" x14ac:dyDescent="0.25">
      <c r="A274" t="s">
        <v>19</v>
      </c>
      <c r="B274" t="s">
        <v>12</v>
      </c>
      <c r="C274">
        <v>6</v>
      </c>
      <c r="D274" t="s">
        <v>8</v>
      </c>
      <c r="E274">
        <v>1</v>
      </c>
      <c r="F274" t="str">
        <f t="shared" si="8"/>
        <v>VOJTASW40</v>
      </c>
      <c r="G274" t="str">
        <f t="shared" si="9"/>
        <v>Hemiptera6</v>
      </c>
    </row>
    <row r="275" spans="1:7" x14ac:dyDescent="0.25">
      <c r="A275" t="s">
        <v>19</v>
      </c>
      <c r="B275" t="s">
        <v>12</v>
      </c>
      <c r="C275">
        <v>7</v>
      </c>
      <c r="D275" t="s">
        <v>8</v>
      </c>
      <c r="E275">
        <v>1</v>
      </c>
      <c r="F275" t="str">
        <f t="shared" si="8"/>
        <v>VOJTASW40</v>
      </c>
      <c r="G275" t="str">
        <f t="shared" si="9"/>
        <v>Hemiptera7</v>
      </c>
    </row>
    <row r="276" spans="1:7" x14ac:dyDescent="0.25">
      <c r="A276" t="s">
        <v>19</v>
      </c>
      <c r="B276" t="s">
        <v>12</v>
      </c>
      <c r="C276">
        <v>8</v>
      </c>
      <c r="D276" t="s">
        <v>7</v>
      </c>
      <c r="E276">
        <v>1</v>
      </c>
      <c r="F276" t="str">
        <f t="shared" si="8"/>
        <v>VOJTASW10</v>
      </c>
      <c r="G276" t="str">
        <f t="shared" si="9"/>
        <v>Hemiptera8</v>
      </c>
    </row>
    <row r="277" spans="1:7" x14ac:dyDescent="0.25">
      <c r="A277" t="s">
        <v>19</v>
      </c>
      <c r="B277" t="s">
        <v>12</v>
      </c>
      <c r="C277">
        <v>9</v>
      </c>
      <c r="D277" t="s">
        <v>13</v>
      </c>
      <c r="E277">
        <v>1</v>
      </c>
      <c r="F277" t="str">
        <f t="shared" si="8"/>
        <v>VOJTASW20</v>
      </c>
      <c r="G277" t="str">
        <f t="shared" si="9"/>
        <v>Hemiptera9</v>
      </c>
    </row>
    <row r="278" spans="1:7" x14ac:dyDescent="0.25">
      <c r="A278" t="s">
        <v>19</v>
      </c>
      <c r="B278" t="s">
        <v>12</v>
      </c>
      <c r="C278">
        <v>9</v>
      </c>
      <c r="D278" t="s">
        <v>8</v>
      </c>
      <c r="E278">
        <v>8</v>
      </c>
      <c r="F278" t="str">
        <f t="shared" si="8"/>
        <v>VOJTASW40</v>
      </c>
      <c r="G278" t="str">
        <f t="shared" si="9"/>
        <v>Hemiptera9</v>
      </c>
    </row>
    <row r="279" spans="1:7" x14ac:dyDescent="0.25">
      <c r="A279" t="s">
        <v>19</v>
      </c>
      <c r="B279" t="s">
        <v>12</v>
      </c>
      <c r="C279">
        <v>10</v>
      </c>
      <c r="D279" t="s">
        <v>13</v>
      </c>
      <c r="E279">
        <v>1</v>
      </c>
      <c r="F279" t="str">
        <f t="shared" si="8"/>
        <v>VOJTASW20</v>
      </c>
      <c r="G279" t="str">
        <f t="shared" si="9"/>
        <v>Hemiptera10</v>
      </c>
    </row>
    <row r="280" spans="1:7" x14ac:dyDescent="0.25">
      <c r="A280" t="s">
        <v>19</v>
      </c>
      <c r="B280" t="s">
        <v>12</v>
      </c>
      <c r="C280">
        <v>10</v>
      </c>
      <c r="D280" t="s">
        <v>8</v>
      </c>
      <c r="E280">
        <v>3</v>
      </c>
      <c r="F280" t="str">
        <f t="shared" si="8"/>
        <v>VOJTASW40</v>
      </c>
      <c r="G280" t="str">
        <f t="shared" si="9"/>
        <v>Hemiptera10</v>
      </c>
    </row>
    <row r="281" spans="1:7" x14ac:dyDescent="0.25">
      <c r="A281" t="s">
        <v>19</v>
      </c>
      <c r="B281" t="s">
        <v>12</v>
      </c>
      <c r="C281">
        <v>10</v>
      </c>
      <c r="D281" t="s">
        <v>9</v>
      </c>
      <c r="E281">
        <v>1</v>
      </c>
      <c r="F281" t="str">
        <f t="shared" si="8"/>
        <v>VOJTASW80</v>
      </c>
      <c r="G281" t="str">
        <f t="shared" si="9"/>
        <v>Hemiptera10</v>
      </c>
    </row>
    <row r="282" spans="1:7" x14ac:dyDescent="0.25">
      <c r="A282" t="s">
        <v>19</v>
      </c>
      <c r="B282" t="s">
        <v>12</v>
      </c>
      <c r="C282">
        <v>11</v>
      </c>
      <c r="D282" t="s">
        <v>9</v>
      </c>
      <c r="E282">
        <v>6</v>
      </c>
      <c r="F282" t="str">
        <f t="shared" si="8"/>
        <v>VOJTASW80</v>
      </c>
      <c r="G282" t="str">
        <f t="shared" si="9"/>
        <v>Hemiptera11</v>
      </c>
    </row>
    <row r="283" spans="1:7" x14ac:dyDescent="0.25">
      <c r="A283" t="s">
        <v>19</v>
      </c>
      <c r="B283" t="s">
        <v>14</v>
      </c>
      <c r="C283">
        <v>1</v>
      </c>
      <c r="D283" t="s">
        <v>7</v>
      </c>
      <c r="E283">
        <v>2</v>
      </c>
      <c r="F283" t="str">
        <f t="shared" si="8"/>
        <v>VOJTASW10</v>
      </c>
      <c r="G283" t="str">
        <f t="shared" si="9"/>
        <v>Diptera1</v>
      </c>
    </row>
    <row r="284" spans="1:7" x14ac:dyDescent="0.25">
      <c r="A284" t="s">
        <v>19</v>
      </c>
      <c r="B284" t="s">
        <v>14</v>
      </c>
      <c r="C284">
        <v>1</v>
      </c>
      <c r="D284" t="s">
        <v>13</v>
      </c>
      <c r="E284">
        <v>1</v>
      </c>
      <c r="F284" t="str">
        <f t="shared" si="8"/>
        <v>VOJTASW20</v>
      </c>
      <c r="G284" t="str">
        <f t="shared" si="9"/>
        <v>Diptera1</v>
      </c>
    </row>
    <row r="285" spans="1:7" x14ac:dyDescent="0.25">
      <c r="A285" t="s">
        <v>19</v>
      </c>
      <c r="B285" t="s">
        <v>14</v>
      </c>
      <c r="C285">
        <v>1</v>
      </c>
      <c r="D285" t="s">
        <v>8</v>
      </c>
      <c r="E285">
        <v>4</v>
      </c>
      <c r="F285" t="str">
        <f t="shared" si="8"/>
        <v>VOJTASW40</v>
      </c>
      <c r="G285" t="str">
        <f t="shared" si="9"/>
        <v>Diptera1</v>
      </c>
    </row>
    <row r="286" spans="1:7" x14ac:dyDescent="0.25">
      <c r="A286" t="s">
        <v>19</v>
      </c>
      <c r="B286" t="s">
        <v>14</v>
      </c>
      <c r="C286">
        <v>1</v>
      </c>
      <c r="D286" t="s">
        <v>9</v>
      </c>
      <c r="E286">
        <v>1</v>
      </c>
      <c r="F286" t="str">
        <f t="shared" si="8"/>
        <v>VOJTASW80</v>
      </c>
      <c r="G286" t="str">
        <f t="shared" si="9"/>
        <v>Diptera1</v>
      </c>
    </row>
    <row r="287" spans="1:7" x14ac:dyDescent="0.25">
      <c r="A287" t="s">
        <v>19</v>
      </c>
      <c r="B287" t="s">
        <v>14</v>
      </c>
      <c r="C287">
        <v>2</v>
      </c>
      <c r="D287" t="s">
        <v>7</v>
      </c>
      <c r="E287">
        <v>1</v>
      </c>
      <c r="F287" t="str">
        <f t="shared" si="8"/>
        <v>VOJTASW10</v>
      </c>
      <c r="G287" t="str">
        <f t="shared" si="9"/>
        <v>Diptera2</v>
      </c>
    </row>
    <row r="288" spans="1:7" x14ac:dyDescent="0.25">
      <c r="A288" t="s">
        <v>19</v>
      </c>
      <c r="B288" t="s">
        <v>14</v>
      </c>
      <c r="C288">
        <v>3</v>
      </c>
      <c r="D288" t="s">
        <v>13</v>
      </c>
      <c r="E288">
        <v>1</v>
      </c>
      <c r="F288" t="str">
        <f t="shared" si="8"/>
        <v>VOJTASW20</v>
      </c>
      <c r="G288" t="str">
        <f t="shared" si="9"/>
        <v>Diptera3</v>
      </c>
    </row>
    <row r="289" spans="1:7" x14ac:dyDescent="0.25">
      <c r="A289" t="s">
        <v>19</v>
      </c>
      <c r="B289" t="s">
        <v>14</v>
      </c>
      <c r="C289">
        <v>4</v>
      </c>
      <c r="D289" t="s">
        <v>13</v>
      </c>
      <c r="E289">
        <v>1</v>
      </c>
      <c r="F289" t="str">
        <f t="shared" si="8"/>
        <v>VOJTASW20</v>
      </c>
      <c r="G289" t="str">
        <f t="shared" si="9"/>
        <v>Diptera4</v>
      </c>
    </row>
    <row r="290" spans="1:7" x14ac:dyDescent="0.25">
      <c r="A290" t="s">
        <v>19</v>
      </c>
      <c r="B290" t="s">
        <v>14</v>
      </c>
      <c r="C290">
        <v>5</v>
      </c>
      <c r="D290" t="s">
        <v>13</v>
      </c>
      <c r="E290">
        <v>1</v>
      </c>
      <c r="F290" t="str">
        <f t="shared" si="8"/>
        <v>VOJTASW20</v>
      </c>
      <c r="G290" t="str">
        <f t="shared" si="9"/>
        <v>Diptera5</v>
      </c>
    </row>
    <row r="291" spans="1:7" x14ac:dyDescent="0.25">
      <c r="A291" t="s">
        <v>19</v>
      </c>
      <c r="B291" t="s">
        <v>14</v>
      </c>
      <c r="C291">
        <v>6</v>
      </c>
      <c r="D291" t="s">
        <v>8</v>
      </c>
      <c r="E291">
        <v>1</v>
      </c>
      <c r="F291" t="str">
        <f t="shared" si="8"/>
        <v>VOJTASW40</v>
      </c>
      <c r="G291" t="str">
        <f t="shared" si="9"/>
        <v>Diptera6</v>
      </c>
    </row>
    <row r="292" spans="1:7" x14ac:dyDescent="0.25">
      <c r="A292" t="s">
        <v>19</v>
      </c>
      <c r="B292" t="s">
        <v>14</v>
      </c>
      <c r="C292">
        <v>7</v>
      </c>
      <c r="D292" t="s">
        <v>9</v>
      </c>
      <c r="E292">
        <v>1</v>
      </c>
      <c r="F292" t="str">
        <f t="shared" si="8"/>
        <v>VOJTASW80</v>
      </c>
      <c r="G292" t="str">
        <f t="shared" si="9"/>
        <v>Diptera7</v>
      </c>
    </row>
    <row r="293" spans="1:7" x14ac:dyDescent="0.25">
      <c r="A293" t="s">
        <v>19</v>
      </c>
      <c r="B293" t="s">
        <v>14</v>
      </c>
      <c r="C293">
        <v>8</v>
      </c>
      <c r="D293" t="s">
        <v>9</v>
      </c>
      <c r="E293">
        <v>1</v>
      </c>
      <c r="F293" t="str">
        <f t="shared" si="8"/>
        <v>VOJTASW80</v>
      </c>
      <c r="G293" t="str">
        <f t="shared" si="9"/>
        <v>Diptera8</v>
      </c>
    </row>
    <row r="294" spans="1:7" x14ac:dyDescent="0.25">
      <c r="A294" t="s">
        <v>19</v>
      </c>
      <c r="B294" t="s">
        <v>10</v>
      </c>
      <c r="C294">
        <v>1</v>
      </c>
      <c r="D294" t="s">
        <v>13</v>
      </c>
      <c r="E294">
        <v>3</v>
      </c>
      <c r="F294" t="str">
        <f t="shared" si="8"/>
        <v>VOJTASW20</v>
      </c>
      <c r="G294" t="str">
        <f t="shared" si="9"/>
        <v>Hymenoptera1</v>
      </c>
    </row>
    <row r="295" spans="1:7" x14ac:dyDescent="0.25">
      <c r="A295" t="s">
        <v>19</v>
      </c>
      <c r="B295" t="s">
        <v>10</v>
      </c>
      <c r="C295">
        <v>1</v>
      </c>
      <c r="D295" t="s">
        <v>8</v>
      </c>
      <c r="E295">
        <v>1</v>
      </c>
      <c r="F295" t="str">
        <f t="shared" si="8"/>
        <v>VOJTASW40</v>
      </c>
      <c r="G295" t="str">
        <f t="shared" si="9"/>
        <v>Hymenoptera1</v>
      </c>
    </row>
    <row r="296" spans="1:7" x14ac:dyDescent="0.25">
      <c r="A296" t="s">
        <v>19</v>
      </c>
      <c r="B296" t="s">
        <v>10</v>
      </c>
      <c r="C296">
        <v>1</v>
      </c>
      <c r="D296" t="s">
        <v>9</v>
      </c>
      <c r="E296">
        <v>2</v>
      </c>
      <c r="F296" t="str">
        <f t="shared" si="8"/>
        <v>VOJTASW80</v>
      </c>
      <c r="G296" t="str">
        <f t="shared" si="9"/>
        <v>Hymenoptera1</v>
      </c>
    </row>
    <row r="297" spans="1:7" x14ac:dyDescent="0.25">
      <c r="A297" t="s">
        <v>19</v>
      </c>
      <c r="B297" t="s">
        <v>10</v>
      </c>
      <c r="C297">
        <v>2</v>
      </c>
      <c r="D297" t="s">
        <v>13</v>
      </c>
      <c r="E297">
        <v>1</v>
      </c>
      <c r="F297" t="str">
        <f t="shared" si="8"/>
        <v>VOJTASW20</v>
      </c>
      <c r="G297" t="str">
        <f t="shared" si="9"/>
        <v>Hymenoptera2</v>
      </c>
    </row>
    <row r="298" spans="1:7" x14ac:dyDescent="0.25">
      <c r="A298" t="s">
        <v>19</v>
      </c>
      <c r="B298" t="s">
        <v>10</v>
      </c>
      <c r="C298">
        <v>3</v>
      </c>
      <c r="D298" t="s">
        <v>13</v>
      </c>
      <c r="E298">
        <v>1</v>
      </c>
      <c r="F298" t="str">
        <f t="shared" si="8"/>
        <v>VOJTASW20</v>
      </c>
      <c r="G298" t="str">
        <f t="shared" si="9"/>
        <v>Hymenoptera3</v>
      </c>
    </row>
    <row r="299" spans="1:7" x14ac:dyDescent="0.25">
      <c r="A299" t="s">
        <v>19</v>
      </c>
      <c r="B299" t="s">
        <v>10</v>
      </c>
      <c r="C299">
        <v>3</v>
      </c>
      <c r="D299" t="s">
        <v>8</v>
      </c>
      <c r="E299">
        <v>1</v>
      </c>
      <c r="F299" t="str">
        <f t="shared" si="8"/>
        <v>VOJTASW40</v>
      </c>
      <c r="G299" t="str">
        <f t="shared" si="9"/>
        <v>Hymenoptera3</v>
      </c>
    </row>
    <row r="300" spans="1:7" x14ac:dyDescent="0.25">
      <c r="A300" t="s">
        <v>19</v>
      </c>
      <c r="B300" t="s">
        <v>10</v>
      </c>
      <c r="C300">
        <v>4</v>
      </c>
      <c r="D300" t="s">
        <v>13</v>
      </c>
      <c r="E300">
        <v>1</v>
      </c>
      <c r="F300" t="str">
        <f t="shared" si="8"/>
        <v>VOJTASW20</v>
      </c>
      <c r="G300" t="str">
        <f t="shared" si="9"/>
        <v>Hymenoptera4</v>
      </c>
    </row>
    <row r="301" spans="1:7" x14ac:dyDescent="0.25">
      <c r="A301" t="s">
        <v>19</v>
      </c>
      <c r="B301" t="s">
        <v>10</v>
      </c>
      <c r="C301">
        <v>5</v>
      </c>
      <c r="D301" t="s">
        <v>8</v>
      </c>
      <c r="E301">
        <v>1</v>
      </c>
      <c r="F301" t="str">
        <f t="shared" si="8"/>
        <v>VOJTASW40</v>
      </c>
      <c r="G301" t="str">
        <f t="shared" si="9"/>
        <v>Hymenoptera5</v>
      </c>
    </row>
    <row r="302" spans="1:7" x14ac:dyDescent="0.25">
      <c r="A302" t="s">
        <v>19</v>
      </c>
      <c r="B302" t="s">
        <v>10</v>
      </c>
      <c r="C302">
        <v>6</v>
      </c>
      <c r="D302" t="s">
        <v>8</v>
      </c>
      <c r="E302">
        <v>1</v>
      </c>
      <c r="F302" t="str">
        <f t="shared" si="8"/>
        <v>VOJTASW40</v>
      </c>
      <c r="G302" t="str">
        <f t="shared" si="9"/>
        <v>Hymenoptera6</v>
      </c>
    </row>
    <row r="303" spans="1:7" x14ac:dyDescent="0.25">
      <c r="A303" t="s">
        <v>19</v>
      </c>
      <c r="B303" t="s">
        <v>10</v>
      </c>
      <c r="C303">
        <v>7</v>
      </c>
      <c r="D303" t="s">
        <v>8</v>
      </c>
      <c r="E303">
        <v>1</v>
      </c>
      <c r="F303" t="str">
        <f t="shared" si="8"/>
        <v>VOJTASW40</v>
      </c>
      <c r="G303" t="str">
        <f t="shared" si="9"/>
        <v>Hymenoptera7</v>
      </c>
    </row>
    <row r="304" spans="1:7" x14ac:dyDescent="0.25">
      <c r="A304" t="s">
        <v>19</v>
      </c>
      <c r="B304" t="s">
        <v>10</v>
      </c>
      <c r="C304">
        <v>8</v>
      </c>
      <c r="D304" t="s">
        <v>9</v>
      </c>
      <c r="E304">
        <v>1</v>
      </c>
      <c r="F304" t="str">
        <f t="shared" si="8"/>
        <v>VOJTASW80</v>
      </c>
      <c r="G304" t="str">
        <f t="shared" si="9"/>
        <v>Hymenoptera8</v>
      </c>
    </row>
    <row r="305" spans="1:7" x14ac:dyDescent="0.25">
      <c r="A305" t="s">
        <v>19</v>
      </c>
      <c r="B305" t="s">
        <v>10</v>
      </c>
      <c r="C305">
        <v>9</v>
      </c>
      <c r="D305" t="s">
        <v>7</v>
      </c>
      <c r="E305">
        <v>1</v>
      </c>
      <c r="F305" t="str">
        <f t="shared" si="8"/>
        <v>VOJTASW10</v>
      </c>
      <c r="G305" t="str">
        <f t="shared" si="9"/>
        <v>Hymenoptera9</v>
      </c>
    </row>
    <row r="306" spans="1:7" x14ac:dyDescent="0.25">
      <c r="A306" t="s">
        <v>19</v>
      </c>
      <c r="B306" t="s">
        <v>10</v>
      </c>
      <c r="C306">
        <v>10</v>
      </c>
      <c r="D306" t="s">
        <v>13</v>
      </c>
      <c r="E306">
        <v>1</v>
      </c>
      <c r="F306" t="str">
        <f t="shared" si="8"/>
        <v>VOJTASW20</v>
      </c>
      <c r="G306" t="str">
        <f t="shared" si="9"/>
        <v>Hymenoptera10</v>
      </c>
    </row>
    <row r="307" spans="1:7" x14ac:dyDescent="0.25">
      <c r="A307" t="s">
        <v>19</v>
      </c>
      <c r="B307" t="s">
        <v>10</v>
      </c>
      <c r="C307">
        <v>11</v>
      </c>
      <c r="D307" t="s">
        <v>8</v>
      </c>
      <c r="E307">
        <v>1</v>
      </c>
      <c r="F307" t="str">
        <f t="shared" si="8"/>
        <v>VOJTASW40</v>
      </c>
      <c r="G307" t="str">
        <f t="shared" si="9"/>
        <v>Hymenoptera11</v>
      </c>
    </row>
    <row r="308" spans="1:7" x14ac:dyDescent="0.25">
      <c r="A308" t="s">
        <v>19</v>
      </c>
      <c r="B308" t="s">
        <v>10</v>
      </c>
      <c r="C308">
        <v>12</v>
      </c>
      <c r="D308" t="s">
        <v>9</v>
      </c>
      <c r="E308">
        <v>1</v>
      </c>
      <c r="F308" t="str">
        <f t="shared" si="8"/>
        <v>VOJTASW80</v>
      </c>
      <c r="G308" t="str">
        <f t="shared" si="9"/>
        <v>Hymenoptera12</v>
      </c>
    </row>
    <row r="309" spans="1:7" x14ac:dyDescent="0.25">
      <c r="A309" t="s">
        <v>19</v>
      </c>
      <c r="B309" t="s">
        <v>11</v>
      </c>
      <c r="C309">
        <v>1</v>
      </c>
      <c r="D309" t="s">
        <v>13</v>
      </c>
      <c r="E309">
        <v>1</v>
      </c>
      <c r="F309" t="str">
        <f t="shared" si="8"/>
        <v>VOJTASW20</v>
      </c>
      <c r="G309" t="str">
        <f t="shared" si="9"/>
        <v>Coleoptera1</v>
      </c>
    </row>
    <row r="310" spans="1:7" x14ac:dyDescent="0.25">
      <c r="A310" t="s">
        <v>19</v>
      </c>
      <c r="B310" t="s">
        <v>11</v>
      </c>
      <c r="C310">
        <v>2</v>
      </c>
      <c r="D310" t="s">
        <v>13</v>
      </c>
      <c r="E310">
        <v>1</v>
      </c>
      <c r="F310" t="str">
        <f t="shared" si="8"/>
        <v>VOJTASW20</v>
      </c>
      <c r="G310" t="str">
        <f t="shared" si="9"/>
        <v>Coleoptera2</v>
      </c>
    </row>
    <row r="311" spans="1:7" x14ac:dyDescent="0.25">
      <c r="A311" t="s">
        <v>19</v>
      </c>
      <c r="B311" t="s">
        <v>11</v>
      </c>
      <c r="C311">
        <v>3</v>
      </c>
      <c r="D311" t="s">
        <v>13</v>
      </c>
      <c r="E311">
        <v>1</v>
      </c>
      <c r="F311" t="str">
        <f t="shared" si="8"/>
        <v>VOJTASW20</v>
      </c>
      <c r="G311" t="str">
        <f t="shared" si="9"/>
        <v>Coleoptera3</v>
      </c>
    </row>
    <row r="312" spans="1:7" x14ac:dyDescent="0.25">
      <c r="A312" t="s">
        <v>19</v>
      </c>
      <c r="B312" t="s">
        <v>11</v>
      </c>
      <c r="C312">
        <v>4</v>
      </c>
      <c r="D312" t="s">
        <v>13</v>
      </c>
      <c r="E312">
        <v>1</v>
      </c>
      <c r="F312" t="str">
        <f t="shared" si="8"/>
        <v>VOJTASW20</v>
      </c>
      <c r="G312" t="str">
        <f t="shared" si="9"/>
        <v>Coleoptera4</v>
      </c>
    </row>
    <row r="313" spans="1:7" x14ac:dyDescent="0.25">
      <c r="A313" t="s">
        <v>19</v>
      </c>
      <c r="B313" t="s">
        <v>11</v>
      </c>
      <c r="C313">
        <v>5</v>
      </c>
      <c r="D313" t="s">
        <v>13</v>
      </c>
      <c r="E313">
        <v>1</v>
      </c>
      <c r="F313" t="str">
        <f t="shared" si="8"/>
        <v>VOJTASW20</v>
      </c>
      <c r="G313" t="str">
        <f t="shared" si="9"/>
        <v>Coleoptera5</v>
      </c>
    </row>
    <row r="314" spans="1:7" x14ac:dyDescent="0.25">
      <c r="A314" t="s">
        <v>19</v>
      </c>
      <c r="B314" t="s">
        <v>11</v>
      </c>
      <c r="C314">
        <v>6</v>
      </c>
      <c r="D314" t="s">
        <v>8</v>
      </c>
      <c r="E314">
        <v>1</v>
      </c>
      <c r="F314" t="str">
        <f t="shared" si="8"/>
        <v>VOJTASW40</v>
      </c>
      <c r="G314" t="str">
        <f t="shared" si="9"/>
        <v>Coleoptera6</v>
      </c>
    </row>
    <row r="315" spans="1:7" x14ac:dyDescent="0.25">
      <c r="A315" t="s">
        <v>19</v>
      </c>
      <c r="B315" t="s">
        <v>11</v>
      </c>
      <c r="C315">
        <v>7</v>
      </c>
      <c r="D315" t="s">
        <v>8</v>
      </c>
      <c r="E315">
        <v>4</v>
      </c>
      <c r="F315" t="str">
        <f t="shared" si="8"/>
        <v>VOJTASW40</v>
      </c>
      <c r="G315" t="str">
        <f t="shared" si="9"/>
        <v>Coleoptera7</v>
      </c>
    </row>
    <row r="316" spans="1:7" x14ac:dyDescent="0.25">
      <c r="A316" t="s">
        <v>19</v>
      </c>
      <c r="B316" t="s">
        <v>11</v>
      </c>
      <c r="C316">
        <v>8</v>
      </c>
      <c r="D316" t="s">
        <v>9</v>
      </c>
      <c r="E316">
        <v>1</v>
      </c>
      <c r="F316" t="str">
        <f t="shared" si="8"/>
        <v>VOJTASW80</v>
      </c>
      <c r="G316" t="str">
        <f t="shared" si="9"/>
        <v>Coleoptera8</v>
      </c>
    </row>
    <row r="317" spans="1:7" x14ac:dyDescent="0.25">
      <c r="A317" t="s">
        <v>19</v>
      </c>
      <c r="B317" t="s">
        <v>11</v>
      </c>
      <c r="C317">
        <v>9</v>
      </c>
      <c r="D317" t="s">
        <v>9</v>
      </c>
      <c r="E317">
        <v>1</v>
      </c>
      <c r="F317" t="str">
        <f t="shared" si="8"/>
        <v>VOJTASW80</v>
      </c>
      <c r="G317" t="str">
        <f t="shared" si="9"/>
        <v>Coleoptera9</v>
      </c>
    </row>
    <row r="318" spans="1:7" x14ac:dyDescent="0.25">
      <c r="A318" t="s">
        <v>19</v>
      </c>
      <c r="B318" t="s">
        <v>11</v>
      </c>
      <c r="C318">
        <v>10</v>
      </c>
      <c r="D318" t="s">
        <v>9</v>
      </c>
      <c r="E318">
        <v>1</v>
      </c>
      <c r="F318" t="str">
        <f t="shared" si="8"/>
        <v>VOJTASW80</v>
      </c>
      <c r="G318" t="str">
        <f t="shared" si="9"/>
        <v>Coleoptera10</v>
      </c>
    </row>
    <row r="319" spans="1:7" x14ac:dyDescent="0.25">
      <c r="A319" t="s">
        <v>19</v>
      </c>
      <c r="B319" t="s">
        <v>16</v>
      </c>
      <c r="C319">
        <v>1</v>
      </c>
      <c r="D319" t="s">
        <v>9</v>
      </c>
      <c r="E319">
        <v>1</v>
      </c>
      <c r="F319" t="str">
        <f t="shared" si="8"/>
        <v>VOJTASW80</v>
      </c>
      <c r="G319" t="str">
        <f t="shared" si="9"/>
        <v>Lepidoptera1</v>
      </c>
    </row>
    <row r="320" spans="1:7" x14ac:dyDescent="0.25">
      <c r="A320" t="s">
        <v>19</v>
      </c>
      <c r="B320" t="s">
        <v>16</v>
      </c>
      <c r="C320">
        <v>2</v>
      </c>
      <c r="D320" t="s">
        <v>9</v>
      </c>
      <c r="E320">
        <v>1</v>
      </c>
      <c r="F320" t="str">
        <f t="shared" si="8"/>
        <v>VOJTASW80</v>
      </c>
      <c r="G320" t="str">
        <f t="shared" si="9"/>
        <v>Lepidoptera2</v>
      </c>
    </row>
  </sheetData>
  <dataValidations count="3">
    <dataValidation type="list" allowBlank="1" showInputMessage="1" showErrorMessage="1" sqref="D1:D1048576">
      <formula1>"SW10,SW20,SW40,SW80"</formula1>
    </dataValidation>
    <dataValidation type="list" allowBlank="1" showInputMessage="1" showErrorMessage="1" sqref="A1:A1048576">
      <formula1>"ANA,VOJTA,PHIL,MARTIN"</formula1>
    </dataValidation>
    <dataValidation type="list" allowBlank="1" showInputMessage="1" showErrorMessage="1" sqref="B1:B1048576">
      <formula1>"Diptera,Orthoptera,Lepidoptera,Coleoptera,Dermaptera,Hymenoptera,Hemiptera"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Sheet5</vt:lpstr>
      <vt:lpstr>Sheet6</vt:lpstr>
      <vt:lpstr>SweepNettingData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Lepš</dc:creator>
  <cp:lastModifiedBy>Lepš</cp:lastModifiedBy>
  <dcterms:created xsi:type="dcterms:W3CDTF">2013-09-17T16:56:42Z</dcterms:created>
  <dcterms:modified xsi:type="dcterms:W3CDTF">2013-09-28T15:11:02Z</dcterms:modified>
</cp:coreProperties>
</file>